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HCS084ISLNNIST.som.ad.state.mi.us\VMS_INT_PRD\tsreports\Maps\Gaylord\Cult FTP\2023 Cult Maps\"/>
    </mc:Choice>
  </mc:AlternateContent>
  <xr:revisionPtr revIDLastSave="0" documentId="13_ncr:1_{BC749BD9-19C7-4D1D-8FB8-B3D9C18FEDB0}" xr6:coauthVersionLast="47" xr6:coauthVersionMax="47" xr10:uidLastSave="{00000000-0000-0000-0000-000000000000}"/>
  <bookViews>
    <workbookView xWindow="28680" yWindow="-120" windowWidth="29040" windowHeight="15840" xr2:uid="{67FB607B-F27E-434E-83CC-96E0A92C0A3C}"/>
  </bookViews>
  <sheets>
    <sheet name="2023 GAYLORD SP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2" l="1"/>
  <c r="F16" i="2"/>
  <c r="F30" i="2"/>
</calcChain>
</file>

<file path=xl/sharedStrings.xml><?xml version="1.0" encoding="utf-8"?>
<sst xmlns="http://schemas.openxmlformats.org/spreadsheetml/2006/main" count="122" uniqueCount="66">
  <si>
    <t>2023 GAYLORD SITE PREP</t>
  </si>
  <si>
    <t>CHOPPING</t>
  </si>
  <si>
    <t>FTP_ID</t>
  </si>
  <si>
    <t>FC_key</t>
  </si>
  <si>
    <t>NAME</t>
  </si>
  <si>
    <t>Acres</t>
  </si>
  <si>
    <t>Method</t>
  </si>
  <si>
    <t>County</t>
  </si>
  <si>
    <t>LOCATION</t>
  </si>
  <si>
    <t>COMMENT</t>
  </si>
  <si>
    <t>52-533</t>
  </si>
  <si>
    <t>52149</t>
  </si>
  <si>
    <t>52149029-Prep</t>
  </si>
  <si>
    <t>Roller Chopping</t>
  </si>
  <si>
    <t>Cheboygan</t>
  </si>
  <si>
    <t>BERRY CREEK AND REAMS</t>
  </si>
  <si>
    <t>MERGE THESE TREATMENTS</t>
  </si>
  <si>
    <t>52149012-Prep</t>
  </si>
  <si>
    <t>C52-520</t>
  </si>
  <si>
    <t>52013</t>
  </si>
  <si>
    <t>52013078-Prep</t>
  </si>
  <si>
    <t>Otsego</t>
  </si>
  <si>
    <t>LOVELLS AND CRAPO</t>
  </si>
  <si>
    <t>MERGE TREATMENTS AFTER TRENCHED</t>
  </si>
  <si>
    <t>CHOP AND TRENCH IN 23</t>
  </si>
  <si>
    <t>C52-476</t>
  </si>
  <si>
    <t>52145</t>
  </si>
  <si>
    <t>52145047-Prep</t>
  </si>
  <si>
    <t>WOLVERINE AND WARREN</t>
  </si>
  <si>
    <t>DROP OR MULCH?</t>
  </si>
  <si>
    <t>C52-513</t>
  </si>
  <si>
    <t>52062</t>
  </si>
  <si>
    <t>52062072-Prep</t>
  </si>
  <si>
    <t>Antrim</t>
  </si>
  <si>
    <t>CINDER HILL AND MANCELONA</t>
  </si>
  <si>
    <t>C52-514</t>
  </si>
  <si>
    <t>52061</t>
  </si>
  <si>
    <t>52061100-Prep</t>
  </si>
  <si>
    <t>TRENCHING</t>
  </si>
  <si>
    <t>Trenching</t>
  </si>
  <si>
    <t>TRENCH AFTER OTHER UNIT IS CHOPPED IN 23</t>
  </si>
  <si>
    <t>C52-490</t>
  </si>
  <si>
    <t>52180</t>
  </si>
  <si>
    <t>52180013-Cut</t>
  </si>
  <si>
    <t>M-33 AND HACKLEBURG</t>
  </si>
  <si>
    <t>WAITING ON SALE</t>
  </si>
  <si>
    <t>52180006-Cut</t>
  </si>
  <si>
    <t>52013076-Prep</t>
  </si>
  <si>
    <t>52060</t>
  </si>
  <si>
    <t>52060085-Prep</t>
  </si>
  <si>
    <t>MANCELONA AND DEWARD</t>
  </si>
  <si>
    <t>C52-525</t>
  </si>
  <si>
    <t>52150</t>
  </si>
  <si>
    <t>52150036-Prep</t>
  </si>
  <si>
    <t>WILDWOOD</t>
  </si>
  <si>
    <t>C52-526</t>
  </si>
  <si>
    <t>52150012-Prep</t>
  </si>
  <si>
    <t>MULCH WITH ORCHARDS?</t>
  </si>
  <si>
    <t>C52-536</t>
  </si>
  <si>
    <t>52115061-Prep</t>
  </si>
  <si>
    <t>52115058-Prep</t>
  </si>
  <si>
    <t>52115</t>
  </si>
  <si>
    <t>Emmet</t>
  </si>
  <si>
    <t>CHESTNUT VALLEY</t>
  </si>
  <si>
    <t>MASTICATE POW</t>
  </si>
  <si>
    <t>MULCHING CONTRACT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</si>
</sst>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theme="4" tint="0.79998168889431442"/>
      </patternFill>
    </fill>
    <fill>
      <patternFill patternType="solid">
        <fgColor theme="5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0" fillId="3" borderId="1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/>
    <xf numFmtId="0" fontId="0" fillId="5" borderId="0" xfId="0" applyFill="1" applyAlignment="1">
      <alignment horizontal="center"/>
    </xf>
    <xf numFmtId="0" fontId="0" fillId="6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30DCC-C782-4594-ABD2-C44FFA2FF64F}">
  <dimension ref="A1:K30"/>
  <sheetViews>
    <sheetView tabSelected="1" workbookViewId="0">
      <selection activeCell="I36" sqref="I36"/>
    </sheetView>
  </sheetViews>
  <sheetFormatPr defaultRowHeight="15" x14ac:dyDescent="0.25"/>
  <cols>
    <col min="1" max="3" width="15.42578125" style="3" customWidth="1"/>
    <col min="4" max="4" width="11.85546875" style="3" customWidth="1"/>
    <col min="5" max="5" width="17.7109375" style="3" customWidth="1"/>
    <col min="6" max="6" width="11.5703125" style="3" customWidth="1"/>
    <col min="7" max="7" width="16.7109375" style="3" customWidth="1"/>
    <col min="8" max="8" width="17" style="3" customWidth="1"/>
    <col min="9" max="9" width="33.85546875" style="3" customWidth="1"/>
    <col min="10" max="10" width="38.7109375" customWidth="1"/>
    <col min="11" max="11" width="49.28515625" customWidth="1"/>
  </cols>
  <sheetData>
    <row r="1" spans="1:11" ht="38.25" customHeight="1" x14ac:dyDescent="0.4">
      <c r="A1" s="1" t="s">
        <v>0</v>
      </c>
      <c r="B1" s="2"/>
      <c r="C1" s="2"/>
    </row>
    <row r="2" spans="1:11" ht="19.5" customHeight="1" x14ac:dyDescent="0.4">
      <c r="A2" s="1"/>
      <c r="B2" s="2"/>
      <c r="C2" s="2"/>
    </row>
    <row r="3" spans="1:11" ht="19.5" customHeight="1" x14ac:dyDescent="0.3">
      <c r="A3" s="4" t="s">
        <v>1</v>
      </c>
    </row>
    <row r="4" spans="1:11" ht="19.5" customHeight="1" x14ac:dyDescent="0.25"/>
    <row r="5" spans="1:11" x14ac:dyDescent="0.25">
      <c r="A5" s="5"/>
      <c r="B5" s="5" t="s">
        <v>2</v>
      </c>
      <c r="C5" s="5"/>
      <c r="D5" s="5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5" t="s">
        <v>8</v>
      </c>
      <c r="J5" s="5" t="s">
        <v>9</v>
      </c>
    </row>
    <row r="6" spans="1:11" x14ac:dyDescent="0.25">
      <c r="A6" s="6"/>
      <c r="B6" s="14" t="s">
        <v>10</v>
      </c>
      <c r="C6" s="6"/>
      <c r="D6" s="14" t="s">
        <v>11</v>
      </c>
      <c r="E6" s="14" t="s">
        <v>12</v>
      </c>
      <c r="F6" s="14">
        <v>15.9</v>
      </c>
      <c r="G6" s="14" t="s">
        <v>13</v>
      </c>
      <c r="H6" s="14" t="s">
        <v>14</v>
      </c>
      <c r="I6" s="10" t="s">
        <v>15</v>
      </c>
      <c r="J6" s="8" t="s">
        <v>16</v>
      </c>
    </row>
    <row r="7" spans="1:11" x14ac:dyDescent="0.25">
      <c r="A7" s="6"/>
      <c r="B7" s="14" t="s">
        <v>10</v>
      </c>
      <c r="C7" s="6"/>
      <c r="D7" s="14" t="s">
        <v>11</v>
      </c>
      <c r="E7" s="14" t="s">
        <v>17</v>
      </c>
      <c r="F7" s="14">
        <v>11.9</v>
      </c>
      <c r="G7" s="14" t="s">
        <v>13</v>
      </c>
      <c r="H7" s="14" t="s">
        <v>14</v>
      </c>
      <c r="I7" s="10" t="s">
        <v>15</v>
      </c>
      <c r="J7" s="8" t="s">
        <v>16</v>
      </c>
    </row>
    <row r="8" spans="1:11" x14ac:dyDescent="0.25">
      <c r="A8" s="6"/>
      <c r="B8" s="9" t="s">
        <v>18</v>
      </c>
      <c r="C8" s="6"/>
      <c r="D8" s="9" t="s">
        <v>19</v>
      </c>
      <c r="E8" s="9" t="s">
        <v>20</v>
      </c>
      <c r="F8" s="9">
        <v>10.7</v>
      </c>
      <c r="G8" s="9" t="s">
        <v>13</v>
      </c>
      <c r="H8" s="9" t="s">
        <v>21</v>
      </c>
      <c r="I8" s="10" t="s">
        <v>22</v>
      </c>
      <c r="J8" s="11" t="s">
        <v>23</v>
      </c>
      <c r="K8" s="12" t="s">
        <v>24</v>
      </c>
    </row>
    <row r="9" spans="1:11" x14ac:dyDescent="0.25">
      <c r="A9" s="6"/>
      <c r="B9" s="13" t="s">
        <v>25</v>
      </c>
      <c r="C9" s="6"/>
      <c r="D9" s="13" t="s">
        <v>26</v>
      </c>
      <c r="E9" s="13" t="s">
        <v>27</v>
      </c>
      <c r="F9" s="13">
        <v>19.5</v>
      </c>
      <c r="G9" s="13" t="s">
        <v>13</v>
      </c>
      <c r="H9" s="13" t="s">
        <v>14</v>
      </c>
      <c r="I9" s="7" t="s">
        <v>28</v>
      </c>
      <c r="J9" s="8" t="s">
        <v>29</v>
      </c>
      <c r="K9" s="16" t="s">
        <v>57</v>
      </c>
    </row>
    <row r="10" spans="1:11" x14ac:dyDescent="0.25">
      <c r="A10" s="6"/>
      <c r="B10" s="14" t="s">
        <v>30</v>
      </c>
      <c r="C10" s="6"/>
      <c r="D10" s="14" t="s">
        <v>31</v>
      </c>
      <c r="E10" s="14" t="s">
        <v>32</v>
      </c>
      <c r="F10" s="14">
        <v>130.9</v>
      </c>
      <c r="G10" s="14" t="s">
        <v>13</v>
      </c>
      <c r="H10" s="14" t="s">
        <v>33</v>
      </c>
      <c r="I10" s="10" t="s">
        <v>34</v>
      </c>
      <c r="J10" s="11"/>
    </row>
    <row r="11" spans="1:11" x14ac:dyDescent="0.25">
      <c r="A11" s="6"/>
      <c r="B11" s="9" t="s">
        <v>35</v>
      </c>
      <c r="C11" s="6"/>
      <c r="D11" s="9" t="s">
        <v>36</v>
      </c>
      <c r="E11" s="9" t="s">
        <v>37</v>
      </c>
      <c r="F11" s="9">
        <v>85.1</v>
      </c>
      <c r="G11" s="9" t="s">
        <v>13</v>
      </c>
      <c r="H11" s="9" t="s">
        <v>33</v>
      </c>
      <c r="I11" s="10" t="s">
        <v>34</v>
      </c>
      <c r="J11" s="11"/>
    </row>
    <row r="12" spans="1:11" x14ac:dyDescent="0.25">
      <c r="A12" s="6"/>
      <c r="B12" s="17"/>
      <c r="C12" s="6"/>
      <c r="D12" s="17" t="s">
        <v>61</v>
      </c>
      <c r="E12" s="17" t="s">
        <v>59</v>
      </c>
      <c r="F12" s="17">
        <v>19.600000000000001</v>
      </c>
      <c r="G12" s="13" t="s">
        <v>13</v>
      </c>
      <c r="H12" s="17" t="s">
        <v>62</v>
      </c>
      <c r="I12" s="7" t="s">
        <v>63</v>
      </c>
      <c r="J12" s="8" t="s">
        <v>64</v>
      </c>
    </row>
    <row r="13" spans="1:11" x14ac:dyDescent="0.25">
      <c r="B13" s="7"/>
      <c r="D13" s="17" t="s">
        <v>61</v>
      </c>
      <c r="E13" s="7" t="s">
        <v>60</v>
      </c>
      <c r="F13" s="7">
        <v>8.6</v>
      </c>
      <c r="G13" s="13" t="s">
        <v>13</v>
      </c>
      <c r="H13" s="7" t="s">
        <v>62</v>
      </c>
      <c r="I13" s="7" t="s">
        <v>63</v>
      </c>
      <c r="J13" s="8" t="s">
        <v>64</v>
      </c>
    </row>
    <row r="16" spans="1:11" x14ac:dyDescent="0.25">
      <c r="F16" s="10">
        <f>SUM(F6:F8,F10,F11)</f>
        <v>254.5</v>
      </c>
      <c r="H16" s="7">
        <f>SUM(F9,F12,F13)</f>
        <v>47.7</v>
      </c>
      <c r="I16" s="7" t="s">
        <v>65</v>
      </c>
    </row>
    <row r="18" spans="1:11" ht="19.5" customHeight="1" x14ac:dyDescent="0.3">
      <c r="A18" s="4" t="s">
        <v>38</v>
      </c>
    </row>
    <row r="19" spans="1:11" ht="19.5" customHeight="1" x14ac:dyDescent="0.3">
      <c r="A19" s="4"/>
    </row>
    <row r="20" spans="1:11" x14ac:dyDescent="0.25">
      <c r="A20" s="5"/>
      <c r="B20" s="5" t="s">
        <v>2</v>
      </c>
      <c r="C20" s="5"/>
      <c r="D20" s="5" t="s">
        <v>3</v>
      </c>
      <c r="E20" s="5" t="s">
        <v>4</v>
      </c>
      <c r="F20" s="5" t="s">
        <v>5</v>
      </c>
      <c r="G20" s="5" t="s">
        <v>6</v>
      </c>
      <c r="H20" s="5" t="s">
        <v>7</v>
      </c>
      <c r="I20" s="5" t="s">
        <v>8</v>
      </c>
      <c r="J20" s="5" t="s">
        <v>9</v>
      </c>
    </row>
    <row r="21" spans="1:11" x14ac:dyDescent="0.25">
      <c r="A21" s="6"/>
      <c r="B21" s="9" t="s">
        <v>18</v>
      </c>
      <c r="C21" s="6"/>
      <c r="D21" s="9" t="s">
        <v>19</v>
      </c>
      <c r="E21" s="9" t="s">
        <v>20</v>
      </c>
      <c r="F21" s="9">
        <v>10.7</v>
      </c>
      <c r="G21" s="9" t="s">
        <v>39</v>
      </c>
      <c r="H21" s="9" t="s">
        <v>21</v>
      </c>
      <c r="I21" s="10" t="s">
        <v>22</v>
      </c>
      <c r="J21" s="11" t="s">
        <v>23</v>
      </c>
      <c r="K21" s="12" t="s">
        <v>40</v>
      </c>
    </row>
    <row r="22" spans="1:11" x14ac:dyDescent="0.25">
      <c r="A22" s="6"/>
      <c r="B22" s="14" t="s">
        <v>18</v>
      </c>
      <c r="C22" s="6"/>
      <c r="D22" s="14" t="s">
        <v>19</v>
      </c>
      <c r="E22" s="14" t="s">
        <v>47</v>
      </c>
      <c r="F22" s="14">
        <v>18.7</v>
      </c>
      <c r="G22" s="14" t="s">
        <v>39</v>
      </c>
      <c r="H22" s="14" t="s">
        <v>21</v>
      </c>
      <c r="I22" s="10" t="s">
        <v>22</v>
      </c>
      <c r="J22" s="11" t="s">
        <v>23</v>
      </c>
      <c r="K22" s="12" t="s">
        <v>24</v>
      </c>
    </row>
    <row r="23" spans="1:11" x14ac:dyDescent="0.25">
      <c r="A23" s="6"/>
      <c r="B23" s="14" t="s">
        <v>41</v>
      </c>
      <c r="C23" s="6"/>
      <c r="D23" s="14" t="s">
        <v>42</v>
      </c>
      <c r="E23" s="14" t="s">
        <v>43</v>
      </c>
      <c r="F23" s="14">
        <v>57.7</v>
      </c>
      <c r="G23" s="14" t="s">
        <v>39</v>
      </c>
      <c r="H23" s="14" t="s">
        <v>14</v>
      </c>
      <c r="I23" s="10" t="s">
        <v>44</v>
      </c>
      <c r="J23" s="11"/>
      <c r="K23" s="15" t="s">
        <v>45</v>
      </c>
    </row>
    <row r="24" spans="1:11" x14ac:dyDescent="0.25">
      <c r="A24" s="6"/>
      <c r="B24" s="14" t="s">
        <v>41</v>
      </c>
      <c r="C24" s="6"/>
      <c r="D24" s="9" t="s">
        <v>42</v>
      </c>
      <c r="E24" s="9" t="s">
        <v>46</v>
      </c>
      <c r="F24" s="9">
        <v>46.7</v>
      </c>
      <c r="G24" s="9" t="s">
        <v>39</v>
      </c>
      <c r="H24" s="9" t="s">
        <v>14</v>
      </c>
      <c r="I24" s="10" t="s">
        <v>44</v>
      </c>
      <c r="J24" s="11"/>
      <c r="K24" s="15" t="s">
        <v>45</v>
      </c>
    </row>
    <row r="25" spans="1:11" x14ac:dyDescent="0.25">
      <c r="A25" s="6"/>
      <c r="B25" s="9" t="s">
        <v>58</v>
      </c>
      <c r="C25" s="6"/>
      <c r="D25" s="9" t="s">
        <v>48</v>
      </c>
      <c r="E25" s="9" t="s">
        <v>49</v>
      </c>
      <c r="F25" s="9">
        <v>28.8</v>
      </c>
      <c r="G25" s="9" t="s">
        <v>39</v>
      </c>
      <c r="H25" s="9" t="s">
        <v>33</v>
      </c>
      <c r="I25" s="10" t="s">
        <v>50</v>
      </c>
      <c r="J25" s="11"/>
    </row>
    <row r="26" spans="1:11" x14ac:dyDescent="0.25">
      <c r="A26" s="6"/>
      <c r="B26" s="14" t="s">
        <v>51</v>
      </c>
      <c r="C26" s="6"/>
      <c r="D26" s="14" t="s">
        <v>52</v>
      </c>
      <c r="E26" s="14" t="s">
        <v>53</v>
      </c>
      <c r="F26" s="14">
        <v>63.2</v>
      </c>
      <c r="G26" s="14" t="s">
        <v>39</v>
      </c>
      <c r="H26" s="14" t="s">
        <v>14</v>
      </c>
      <c r="I26" s="10" t="s">
        <v>54</v>
      </c>
      <c r="J26" s="11"/>
    </row>
    <row r="27" spans="1:11" x14ac:dyDescent="0.25">
      <c r="A27" s="6"/>
      <c r="B27" s="9" t="s">
        <v>55</v>
      </c>
      <c r="C27" s="6"/>
      <c r="D27" s="9" t="s">
        <v>52</v>
      </c>
      <c r="E27" s="9" t="s">
        <v>56</v>
      </c>
      <c r="F27" s="9">
        <v>35.700000000000003</v>
      </c>
      <c r="G27" s="9" t="s">
        <v>39</v>
      </c>
      <c r="H27" s="9" t="s">
        <v>14</v>
      </c>
      <c r="I27" s="10" t="s">
        <v>54</v>
      </c>
      <c r="J27" s="11"/>
    </row>
    <row r="28" spans="1:11" x14ac:dyDescent="0.25">
      <c r="A28" s="6"/>
      <c r="B28" s="6"/>
      <c r="C28" s="6"/>
      <c r="D28" s="6"/>
      <c r="E28" s="6"/>
      <c r="F28" s="6"/>
      <c r="G28" s="6"/>
      <c r="H28" s="6"/>
    </row>
    <row r="30" spans="1:11" s="3" customFormat="1" x14ac:dyDescent="0.25">
      <c r="F30" s="10">
        <f>SUM(F21:F27)</f>
        <v>261.5</v>
      </c>
      <c r="J30"/>
      <c r="K3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GAYLORD 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Greco, Tim (DNR)</dc:creator>
  <cp:lastModifiedBy>VanCoillie, John (DNR)</cp:lastModifiedBy>
  <dcterms:created xsi:type="dcterms:W3CDTF">2022-12-13T13:23:15Z</dcterms:created>
  <dcterms:modified xsi:type="dcterms:W3CDTF">2023-03-29T20:49:15Z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a2fed65-62e7-46ea-af74-187e0c17143a_Enabled">
    <vt:lpwstr>true</vt:lpwstr>
  </property>
  <property fmtid="{D5CDD505-2E9C-101B-9397-08002B2CF9AE}" pid="3" name="MSIP_Label_3a2fed65-62e7-46ea-af74-187e0c17143a_SetDate">
    <vt:lpwstr>2022-12-13T13:24:33Z</vt:lpwstr>
  </property>
  <property fmtid="{D5CDD505-2E9C-101B-9397-08002B2CF9AE}" pid="4" name="MSIP_Label_3a2fed65-62e7-46ea-af74-187e0c17143a_Method">
    <vt:lpwstr>Privileged</vt:lpwstr>
  </property>
  <property fmtid="{D5CDD505-2E9C-101B-9397-08002B2CF9AE}" pid="5" name="MSIP_Label_3a2fed65-62e7-46ea-af74-187e0c17143a_Name">
    <vt:lpwstr>3a2fed65-62e7-46ea-af74-187e0c17143a</vt:lpwstr>
  </property>
  <property fmtid="{D5CDD505-2E9C-101B-9397-08002B2CF9AE}" pid="6" name="MSIP_Label_3a2fed65-62e7-46ea-af74-187e0c17143a_SiteId">
    <vt:lpwstr>d5fb7087-3777-42ad-966a-892ef47225d1</vt:lpwstr>
  </property>
  <property fmtid="{D5CDD505-2E9C-101B-9397-08002B2CF9AE}" pid="7" name="MSIP_Label_3a2fed65-62e7-46ea-af74-187e0c17143a_ActionId">
    <vt:lpwstr>22eab1d0-5f20-423a-bd4c-c66f4759e35a</vt:lpwstr>
  </property>
  <property fmtid="{D5CDD505-2E9C-101B-9397-08002B2CF9AE}" pid="8" name="MSIP_Label_3a2fed65-62e7-46ea-af74-187e0c17143a_ContentBits">
    <vt:lpwstr>0</vt:lpwstr>
  </property>
  <property fmtid="{D5CDD505-2E9C-101B-9397-08002B2CF9AE}" pid="9" name="ESRI_WORKBOOK_ID">
    <vt:lpwstr>081df04301e64b26b677c4746871af1f</vt:lpwstr>
  </property>
</Properties>
</file>