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CS084ISLNNIST.som.ad.state.mi.us\dnr_isilon_prod\PubPDFs\DNRFishLibrary\FisheriesReports\"/>
    </mc:Choice>
  </mc:AlternateContent>
  <xr:revisionPtr revIDLastSave="0" documentId="8_{B7916507-59F2-45A5-9633-2410F8C1190C}" xr6:coauthVersionLast="47" xr6:coauthVersionMax="47" xr10:uidLastSave="{00000000-0000-0000-0000-000000000000}"/>
  <bookViews>
    <workbookView xWindow="28680" yWindow="-90" windowWidth="29040" windowHeight="15720" xr2:uid="{D7B30C7C-E27F-410D-A5C8-3A5D5C699F96}"/>
  </bookViews>
  <sheets>
    <sheet name="Information" sheetId="14" r:id="rId1"/>
    <sheet name="Table 1 expanded" sheetId="8" r:id="rId2"/>
    <sheet name="Table 4 expanded" sheetId="9" r:id="rId3"/>
    <sheet name="Table 6 expanded" sheetId="15" r:id="rId4"/>
    <sheet name="Appendix 1 expanded" sheetId="16" r:id="rId5"/>
    <sheet name="Appendix 5 expanded" sheetId="1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8" i="16" l="1"/>
  <c r="AQ48" i="16"/>
  <c r="AP48" i="16"/>
  <c r="AO48" i="16"/>
  <c r="AN48" i="16"/>
  <c r="AM48" i="16"/>
  <c r="AL48" i="16"/>
  <c r="AK48" i="16"/>
  <c r="AJ48" i="16"/>
  <c r="AI48" i="16"/>
  <c r="AH48" i="16"/>
  <c r="AG48" i="16"/>
  <c r="AF48" i="16"/>
  <c r="AE48" i="16"/>
  <c r="AD48" i="16"/>
  <c r="AC48" i="16"/>
  <c r="AB48" i="16"/>
  <c r="AA48" i="16"/>
  <c r="Z48" i="16"/>
  <c r="Y48" i="16"/>
  <c r="X48" i="16"/>
  <c r="W48" i="16"/>
  <c r="V48" i="16"/>
  <c r="U48" i="16"/>
  <c r="T48" i="16"/>
  <c r="S48" i="16"/>
  <c r="R48" i="16"/>
  <c r="Q48" i="16"/>
  <c r="P48" i="16"/>
  <c r="O48" i="16"/>
  <c r="N48" i="16"/>
  <c r="M48" i="16"/>
  <c r="L48" i="16"/>
  <c r="K48" i="16"/>
  <c r="J48" i="16"/>
  <c r="I48" i="16"/>
  <c r="H48" i="16"/>
  <c r="G48" i="16"/>
  <c r="F48" i="16"/>
  <c r="E48" i="16"/>
  <c r="D48" i="16"/>
  <c r="C48" i="16"/>
  <c r="B48" i="16"/>
  <c r="AS47" i="16"/>
  <c r="AS46" i="16"/>
  <c r="AS45" i="16"/>
  <c r="AS44" i="16"/>
  <c r="AS43" i="16"/>
  <c r="AS42" i="16"/>
  <c r="AS41" i="16"/>
  <c r="AS40" i="16"/>
  <c r="AS39" i="16"/>
  <c r="AS38" i="16"/>
  <c r="AS37" i="16"/>
  <c r="AS36" i="16"/>
  <c r="AS35" i="16"/>
  <c r="AS34" i="16"/>
  <c r="AS33" i="16"/>
  <c r="AS32" i="16"/>
  <c r="AS31" i="16"/>
  <c r="AS30" i="16"/>
  <c r="AS29" i="16"/>
  <c r="AS28" i="16"/>
  <c r="AS27" i="16"/>
  <c r="AS26" i="16"/>
  <c r="AS25" i="16"/>
  <c r="AS24" i="16"/>
  <c r="AS23" i="16"/>
  <c r="AS22" i="16"/>
  <c r="AS21" i="16"/>
  <c r="AS20" i="16"/>
  <c r="AS19" i="16"/>
  <c r="AS18" i="16"/>
  <c r="AS17" i="16"/>
  <c r="AS16" i="16"/>
  <c r="AS15" i="16"/>
  <c r="AS14" i="16"/>
  <c r="AS13" i="16"/>
  <c r="AS12" i="16"/>
  <c r="AS11" i="16"/>
  <c r="AS10" i="16"/>
  <c r="AS9" i="16"/>
  <c r="AS8" i="16"/>
  <c r="AS7" i="16"/>
  <c r="AS6" i="16"/>
  <c r="AS5" i="16"/>
  <c r="M48" i="8"/>
  <c r="L48" i="8"/>
  <c r="K48" i="8"/>
  <c r="J48" i="8"/>
  <c r="I48" i="8"/>
  <c r="H48" i="8"/>
  <c r="G48" i="8"/>
  <c r="F48" i="8"/>
  <c r="E48" i="8"/>
  <c r="D48" i="8"/>
  <c r="C48" i="8"/>
  <c r="B48" i="8"/>
  <c r="AS48" i="16" l="1"/>
</calcChain>
</file>

<file path=xl/sharedStrings.xml><?xml version="1.0" encoding="utf-8"?>
<sst xmlns="http://schemas.openxmlformats.org/spreadsheetml/2006/main" count="414" uniqueCount="43">
  <si>
    <t>Year</t>
  </si>
  <si>
    <t>Mean</t>
  </si>
  <si>
    <t>Age</t>
  </si>
  <si>
    <t>---</t>
  </si>
  <si>
    <t>2SE</t>
  </si>
  <si>
    <t>Total</t>
  </si>
  <si>
    <t>A</t>
  </si>
  <si>
    <t>This supplemental Excel file provides expanded tables, detailed data, and appendices referenced in the associated journal publication.</t>
  </si>
  <si>
    <t xml:space="preserve"> LINK TO PUBLICATION PDF</t>
  </si>
  <si>
    <t>Supplemental Material for Fisheries Report 48: Mortality, Exploitation, Movement, and Stock Size of Saginaw Bay Walleyes, 2012–2023, based on tag return analysis</t>
  </si>
  <si>
    <t xml:space="preserve">Table 1. Number of jaw tags applied to Walleye in Saginaw Bay, Lake Huron, by year and tagging location, 1981–2023. </t>
  </si>
  <si>
    <t>Tagging Location</t>
  </si>
  <si>
    <t>Au Gres River</t>
  </si>
  <si>
    <t>Black Hole</t>
  </si>
  <si>
    <t>Flint River</t>
  </si>
  <si>
    <t>Hot Pond</t>
  </si>
  <si>
    <t>Kawkawlin River</t>
  </si>
  <si>
    <t>Point Au Gres</t>
  </si>
  <si>
    <t>Rifle River</t>
  </si>
  <si>
    <t>Saginaw River</t>
  </si>
  <si>
    <t>Sand Point</t>
  </si>
  <si>
    <t>Shiawassee River</t>
  </si>
  <si>
    <t>Tittabawassee River</t>
  </si>
  <si>
    <t xml:space="preserve">Table 4. –Age composition (percent) of Walleyes sampled from all Saginaw Bay tagging locations during spring electrofishing, 1981–2023. Data before 2014 is limited to collections in the Tittabawassee River. </t>
  </si>
  <si>
    <t>14+</t>
  </si>
  <si>
    <t>age</t>
  </si>
  <si>
    <t>Female</t>
  </si>
  <si>
    <t>Male</t>
  </si>
  <si>
    <t xml:space="preserve">(A) and tag recovery rate (, which is the same as exploitation rate ) from all Saginaw Bay tagging locations, 2012–2023. Correction factors for nonreporting and failure to notice were applied. </t>
  </si>
  <si>
    <t xml:space="preserve">2SE = two standard errors of the estimate which approximates a 95% confidence interval. Estimates are not possible for the last year in the time series except for tag recovery rate. </t>
  </si>
  <si>
    <t>S</t>
  </si>
  <si>
    <t>Z</t>
  </si>
  <si>
    <t>F</t>
  </si>
  <si>
    <t>M</t>
  </si>
  <si>
    <t>f or u</t>
  </si>
  <si>
    <t xml:space="preserve">Appendix 1. Walleye nonreward jaw tags from all Saginaw Bay tagging locations reported from the 2012–2023 fishing year (April 1 in year X to March 31in year X+1). No correction is applied for nonreporting or failure to notice by anglers. </t>
  </si>
  <si>
    <t>FishingYear</t>
  </si>
  <si>
    <t>Tag Year</t>
  </si>
  <si>
    <t xml:space="preserve">Appendix 5. Brownie model estimates from tag returns limited to fish tagged in the Tittabawassee River with correction factors for nonreporting and failure to notice applied, 1997–2023. </t>
  </si>
  <si>
    <t xml:space="preserve">Estimates are total annual survival (S), instantaneous total mortality (Z), instantaneous total fishing mortality (F), instantaneous total natural mortality (M), total annual mortality (A) </t>
  </si>
  <si>
    <t xml:space="preserve">and tag recovery rate (f) which is the same as exploitation rate (u), and their two standard errors. Estimates are not possible for the last year in the time series except for tag recovery rate. </t>
  </si>
  <si>
    <t>Archival information for research purposes.</t>
  </si>
  <si>
    <r>
      <t>Table 6. Brownie model estimates of Walleye total annual survival (</t>
    </r>
    <r>
      <rPr>
        <i/>
        <sz val="12"/>
        <color theme="1"/>
        <rFont val="Times New Roman"/>
        <family val="1"/>
      </rPr>
      <t>S</t>
    </r>
    <r>
      <rPr>
        <sz val="12"/>
        <color theme="1"/>
        <rFont val="Times New Roman"/>
        <family val="1"/>
      </rPr>
      <t>), instantaneous total mortality (</t>
    </r>
    <r>
      <rPr>
        <i/>
        <sz val="12"/>
        <color theme="1"/>
        <rFont val="Times New Roman"/>
        <family val="1"/>
      </rPr>
      <t>Z</t>
    </r>
    <r>
      <rPr>
        <sz val="12"/>
        <color theme="1"/>
        <rFont val="Times New Roman"/>
        <family val="1"/>
      </rPr>
      <t>), instantaneous total fishing mortality (</t>
    </r>
    <r>
      <rPr>
        <i/>
        <sz val="12"/>
        <color theme="1"/>
        <rFont val="Times New Roman"/>
        <family val="1"/>
      </rPr>
      <t>F</t>
    </r>
    <r>
      <rPr>
        <sz val="12"/>
        <color theme="1"/>
        <rFont val="Times New Roman"/>
        <family val="1"/>
      </rPr>
      <t>), instantaneous total natural mortality (</t>
    </r>
    <r>
      <rPr>
        <i/>
        <sz val="12"/>
        <color theme="1"/>
        <rFont val="Times New Roman"/>
        <family val="1"/>
      </rPr>
      <t>M</t>
    </r>
    <r>
      <rPr>
        <sz val="12"/>
        <color theme="1"/>
        <rFont val="Times New Roman"/>
        <family val="1"/>
      </rPr>
      <t xml:space="preserve">), total annual mortality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</si>
</sst>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000"/>
  </numFmts>
  <fonts count="9" x14ac:knownFonts="1">
    <font>
      <sz val="11"/>
      <color theme="1"/>
      <name val="Aptos Narrow"/>
      <family val="2"/>
      <scheme val="minor"/>
    </font>
    <font>
      <sz val="12"/>
      <color theme="1"/>
      <name val="Times New Roman"/>
      <family val="1"/>
    </font>
    <font>
      <sz val="12"/>
      <color theme="1"/>
      <name val="Aptos Narrow"/>
      <family val="2"/>
      <scheme val="minor"/>
    </font>
    <font>
      <sz val="12"/>
      <color rgb="FF000000"/>
      <name val="Times New Roman"/>
      <family val="1"/>
    </font>
    <font>
      <sz val="14"/>
      <color theme="1"/>
      <name val="Aptos Narrow"/>
      <family val="2"/>
      <scheme val="minor"/>
    </font>
    <font>
      <b/>
      <sz val="16"/>
      <color theme="1"/>
      <name val="Aptos Narrow"/>
      <family val="2"/>
      <scheme val="minor"/>
    </font>
    <font>
      <u/>
      <sz val="11"/>
      <color theme="10"/>
      <name val="Aptos Narrow"/>
      <family val="2"/>
      <scheme val="minor"/>
    </font>
    <font>
      <sz val="11"/>
      <color theme="1"/>
      <name val="Aptos Narrow"/>
      <family val="2"/>
      <scheme val="minor"/>
    </font>
    <font>
      <i/>
      <sz val="12"/>
      <color theme="1"/>
      <name val="Times New Roman"/>
      <family val="1"/>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6" fillId="0" borderId="0" applyNumberFormat="0" applyFill="0" applyBorder="0" applyAlignment="0" applyProtection="0"/>
    <xf numFmtId="43" fontId="7" fillId="0" borderId="0" applyFont="0" applyFill="0" applyBorder="0" applyAlignment="0" applyProtection="0"/>
  </cellStyleXfs>
  <cellXfs count="56">
    <xf numFmtId="0" fontId="0" fillId="0" borderId="0" xfId="0"/>
    <xf numFmtId="164" fontId="1" fillId="0" borderId="0" xfId="0" applyNumberFormat="1" applyFont="1" applyAlignment="1">
      <alignment horizontal="center" vertical="center" wrapText="1"/>
    </xf>
    <xf numFmtId="0" fontId="1" fillId="0" borderId="0" xfId="0" applyFon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0" xfId="0" applyFont="1" applyAlignment="1">
      <alignment vertical="top" wrapText="1"/>
    </xf>
    <xf numFmtId="166" fontId="1" fillId="0" borderId="5" xfId="0" applyNumberFormat="1" applyFont="1" applyBorder="1"/>
    <xf numFmtId="0" fontId="3" fillId="0" borderId="6" xfId="0" applyFont="1" applyBorder="1" applyAlignment="1">
      <alignment horizontal="center" vertical="center"/>
    </xf>
    <xf numFmtId="0" fontId="3" fillId="0" borderId="14" xfId="0" applyFont="1" applyBorder="1" applyAlignment="1">
      <alignment horizontal="center" vertical="center"/>
    </xf>
    <xf numFmtId="166" fontId="1" fillId="0" borderId="0" xfId="0" applyNumberFormat="1" applyFont="1"/>
    <xf numFmtId="166" fontId="3" fillId="0" borderId="0" xfId="0" applyNumberFormat="1" applyFont="1" applyAlignment="1">
      <alignment horizontal="center" vertical="center"/>
    </xf>
    <xf numFmtId="0" fontId="3" fillId="0" borderId="10" xfId="0" applyFont="1" applyBorder="1" applyAlignment="1">
      <alignment horizontal="center" vertical="center"/>
    </xf>
    <xf numFmtId="166" fontId="1" fillId="0" borderId="5" xfId="0" applyNumberFormat="1" applyFont="1" applyBorder="1" applyAlignment="1">
      <alignment horizontal="center" vertical="center"/>
    </xf>
    <xf numFmtId="166" fontId="3" fillId="0" borderId="5" xfId="0" applyNumberFormat="1" applyFont="1" applyBorder="1" applyAlignment="1">
      <alignment horizontal="center" vertical="center"/>
    </xf>
    <xf numFmtId="0" fontId="1" fillId="0" borderId="4" xfId="0" applyFont="1" applyBorder="1" applyAlignment="1">
      <alignment vertical="center" wrapText="1"/>
    </xf>
    <xf numFmtId="0" fontId="1" fillId="0" borderId="6" xfId="0" applyFont="1" applyBorder="1" applyAlignment="1">
      <alignment horizontal="center" vertical="center" wrapText="1"/>
    </xf>
    <xf numFmtId="0" fontId="1" fillId="0" borderId="5" xfId="0" applyFont="1" applyBorder="1" applyAlignment="1">
      <alignment vertical="center" wrapText="1"/>
    </xf>
    <xf numFmtId="0" fontId="1" fillId="0" borderId="0" xfId="0" applyFont="1" applyAlignment="1">
      <alignment vertical="center" wrapText="1"/>
    </xf>
    <xf numFmtId="164" fontId="1" fillId="0" borderId="0" xfId="0" applyNumberFormat="1" applyFont="1" applyAlignment="1">
      <alignment horizontal="right" vertical="center" wrapText="1"/>
    </xf>
    <xf numFmtId="164" fontId="1" fillId="0" borderId="0" xfId="0" applyNumberFormat="1" applyFont="1" applyAlignment="1">
      <alignment horizontal="right"/>
    </xf>
    <xf numFmtId="164" fontId="1" fillId="0" borderId="0" xfId="0" applyNumberFormat="1" applyFont="1" applyAlignment="1">
      <alignment horizontal="center"/>
    </xf>
    <xf numFmtId="0" fontId="1" fillId="0" borderId="1" xfId="0" applyFont="1" applyBorder="1" applyAlignment="1">
      <alignment vertical="center" wrapText="1"/>
    </xf>
    <xf numFmtId="164" fontId="1" fillId="0" borderId="1" xfId="0" applyNumberFormat="1" applyFont="1" applyBorder="1" applyAlignment="1">
      <alignment horizontal="right" vertical="center" wrapText="1"/>
    </xf>
    <xf numFmtId="164" fontId="1" fillId="0" borderId="1" xfId="0" applyNumberFormat="1" applyFont="1" applyBorder="1" applyAlignment="1">
      <alignment horizontal="right"/>
    </xf>
    <xf numFmtId="164" fontId="1" fillId="0" borderId="1"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1" fontId="1" fillId="0" borderId="0" xfId="2" applyNumberFormat="1" applyFont="1" applyAlignment="1">
      <alignment horizontal="center"/>
    </xf>
    <xf numFmtId="1" fontId="1" fillId="0" borderId="2" xfId="2" applyNumberFormat="1"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6" fillId="0" borderId="9" xfId="1" applyBorder="1" applyAlignment="1">
      <alignment horizontal="center" vertical="center" wrapText="1"/>
    </xf>
    <xf numFmtId="0" fontId="6" fillId="0" borderId="5" xfId="1" applyBorder="1" applyAlignment="1">
      <alignment horizontal="center" vertical="center" wrapText="1"/>
    </xf>
    <xf numFmtId="0" fontId="6" fillId="0" borderId="10" xfId="1" applyBorder="1" applyAlignment="1">
      <alignment horizontal="center" vertical="center"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5" xfId="0" applyFont="1" applyBorder="1" applyAlignment="1">
      <alignment horizontal="center" vertical="top" wrapText="1"/>
    </xf>
    <xf numFmtId="0" fontId="5" fillId="0" borderId="10" xfId="0" applyFont="1" applyBorder="1" applyAlignment="1">
      <alignment horizontal="center" vertical="top" wrapText="1"/>
    </xf>
    <xf numFmtId="0" fontId="1" fillId="0" borderId="2" xfId="0" applyFont="1" applyBorder="1" applyAlignment="1">
      <alignment horizontal="center"/>
    </xf>
    <xf numFmtId="0" fontId="1" fillId="0" borderId="6" xfId="0" applyFont="1" applyBorder="1" applyAlignment="1">
      <alignment horizontal="center" vertical="center" wrapText="1"/>
    </xf>
    <xf numFmtId="165" fontId="1" fillId="0" borderId="0" xfId="0" applyNumberFormat="1" applyFont="1" applyAlignment="1">
      <alignment horizontal="center"/>
    </xf>
    <xf numFmtId="0" fontId="1" fillId="0" borderId="0" xfId="0" applyFont="1" applyAlignment="1">
      <alignment vertical="center"/>
    </xf>
    <xf numFmtId="164" fontId="1" fillId="0" borderId="0" xfId="0" applyNumberFormat="1" applyFont="1"/>
    <xf numFmtId="0" fontId="2" fillId="0" borderId="0" xfId="0" applyFont="1"/>
    <xf numFmtId="166" fontId="2" fillId="0" borderId="0" xfId="0" applyNumberFormat="1" applyFont="1"/>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2.dnr.state.mi.us/publications/pdfs/DNRFishLibrary/FisheriesReports/FR0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CC5FA-93EF-4809-9634-61D118EBB832}">
  <dimension ref="B7:H18"/>
  <sheetViews>
    <sheetView tabSelected="1" workbookViewId="0">
      <selection activeCell="J22" sqref="J22"/>
    </sheetView>
  </sheetViews>
  <sheetFormatPr defaultRowHeight="15" x14ac:dyDescent="0.25"/>
  <sheetData>
    <row r="7" spans="2:8" ht="15.75" thickBot="1" x14ac:dyDescent="0.3"/>
    <row r="8" spans="2:8" ht="21.75" customHeight="1" thickBot="1" x14ac:dyDescent="0.3">
      <c r="B8" s="43" t="s">
        <v>9</v>
      </c>
      <c r="C8" s="44"/>
      <c r="D8" s="44"/>
      <c r="E8" s="44"/>
      <c r="F8" s="44"/>
      <c r="G8" s="44"/>
      <c r="H8" s="45"/>
    </row>
    <row r="9" spans="2:8" ht="15" customHeight="1" thickBot="1" x14ac:dyDescent="0.3">
      <c r="B9" s="46"/>
      <c r="C9" s="47"/>
      <c r="D9" s="47"/>
      <c r="E9" s="47"/>
      <c r="F9" s="47"/>
      <c r="G9" s="47"/>
      <c r="H9" s="48"/>
    </row>
    <row r="10" spans="2:8" ht="15" customHeight="1" thickBot="1" x14ac:dyDescent="0.3">
      <c r="B10" s="46"/>
      <c r="C10" s="47"/>
      <c r="D10" s="47"/>
      <c r="E10" s="47"/>
      <c r="F10" s="47"/>
      <c r="G10" s="47"/>
      <c r="H10" s="48"/>
    </row>
    <row r="11" spans="2:8" ht="40.15" customHeight="1" thickBot="1" x14ac:dyDescent="0.3">
      <c r="B11" s="46"/>
      <c r="C11" s="47"/>
      <c r="D11" s="47"/>
      <c r="E11" s="47"/>
      <c r="F11" s="47"/>
      <c r="G11" s="47"/>
      <c r="H11" s="48"/>
    </row>
    <row r="12" spans="2:8" ht="15" customHeight="1" x14ac:dyDescent="0.25">
      <c r="B12" s="34" t="s">
        <v>7</v>
      </c>
      <c r="C12" s="35"/>
      <c r="D12" s="35"/>
      <c r="E12" s="35"/>
      <c r="F12" s="35"/>
      <c r="G12" s="35"/>
      <c r="H12" s="36"/>
    </row>
    <row r="13" spans="2:8" ht="15" customHeight="1" x14ac:dyDescent="0.25">
      <c r="B13" s="37"/>
      <c r="C13" s="38"/>
      <c r="D13" s="38"/>
      <c r="E13" s="38"/>
      <c r="F13" s="38"/>
      <c r="G13" s="38"/>
      <c r="H13" s="39"/>
    </row>
    <row r="14" spans="2:8" ht="15" customHeight="1" x14ac:dyDescent="0.25">
      <c r="B14" s="37"/>
      <c r="C14" s="38"/>
      <c r="D14" s="38"/>
      <c r="E14" s="38"/>
      <c r="F14" s="38"/>
      <c r="G14" s="38"/>
      <c r="H14" s="39"/>
    </row>
    <row r="15" spans="2:8" ht="15" customHeight="1" x14ac:dyDescent="0.25">
      <c r="B15" s="37" t="s">
        <v>41</v>
      </c>
      <c r="C15" s="38"/>
      <c r="D15" s="38"/>
      <c r="E15" s="38"/>
      <c r="F15" s="38"/>
      <c r="G15" s="38"/>
      <c r="H15" s="39"/>
    </row>
    <row r="16" spans="2:8" ht="15" customHeight="1" thickBot="1" x14ac:dyDescent="0.3">
      <c r="B16" s="40" t="s">
        <v>8</v>
      </c>
      <c r="C16" s="41"/>
      <c r="D16" s="41"/>
      <c r="E16" s="41"/>
      <c r="F16" s="41"/>
      <c r="G16" s="41"/>
      <c r="H16" s="42"/>
    </row>
    <row r="17" spans="2:8" ht="15" customHeight="1" x14ac:dyDescent="0.25">
      <c r="B17" s="5"/>
      <c r="C17" s="5"/>
      <c r="D17" s="5"/>
      <c r="E17" s="5"/>
      <c r="F17" s="5"/>
      <c r="G17" s="5"/>
      <c r="H17" s="5"/>
    </row>
    <row r="18" spans="2:8" ht="15" customHeight="1" x14ac:dyDescent="0.25">
      <c r="B18" s="5"/>
      <c r="C18" s="5"/>
      <c r="D18" s="5"/>
      <c r="E18" s="5"/>
      <c r="F18" s="5"/>
      <c r="G18" s="5"/>
      <c r="H18" s="5"/>
    </row>
  </sheetData>
  <mergeCells count="4">
    <mergeCell ref="B12:H14"/>
    <mergeCell ref="B16:H16"/>
    <mergeCell ref="B15:H15"/>
    <mergeCell ref="B8:H11"/>
  </mergeCells>
  <hyperlinks>
    <hyperlink ref="B16:H16" r:id="rId1" display=" LINK TO PUBLICATION PDF" xr:uid="{AF18B47C-A483-4166-AC72-A6D9A44EAC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F6BB-969B-4249-9968-03C8A48E23B9}">
  <dimension ref="A1:P51"/>
  <sheetViews>
    <sheetView workbookViewId="0">
      <selection activeCell="A2" sqref="A2:XFD2"/>
    </sheetView>
  </sheetViews>
  <sheetFormatPr defaultColWidth="8.85546875" defaultRowHeight="15.75" x14ac:dyDescent="0.25"/>
  <cols>
    <col min="1" max="1" width="8.85546875" style="2"/>
    <col min="2" max="2" width="13.42578125" style="2" customWidth="1"/>
    <col min="3" max="3" width="14" style="2" bestFit="1" customWidth="1"/>
    <col min="4" max="4" width="11" style="28" bestFit="1" customWidth="1"/>
    <col min="5" max="5" width="13.140625" style="28" customWidth="1"/>
    <col min="6" max="6" width="16.140625" style="28" bestFit="1" customWidth="1"/>
    <col min="7" max="7" width="16.85546875" style="28" bestFit="1" customWidth="1"/>
    <col min="8" max="8" width="13.5703125" style="28" bestFit="1" customWidth="1"/>
    <col min="9" max="9" width="15.140625" style="28" customWidth="1"/>
    <col min="10" max="10" width="12.42578125" style="28" customWidth="1"/>
    <col min="11" max="11" width="16.28515625" style="28" bestFit="1" customWidth="1"/>
    <col min="12" max="12" width="18.7109375" style="28" bestFit="1" customWidth="1"/>
    <col min="13" max="13" width="19.42578125" style="28" bestFit="1" customWidth="1"/>
    <col min="14" max="14" width="17.140625" style="28" customWidth="1"/>
    <col min="15" max="15" width="18.28515625" style="28" customWidth="1"/>
    <col min="16" max="16" width="11.5703125" style="28" bestFit="1" customWidth="1"/>
    <col min="17" max="16384" width="8.85546875" style="2"/>
  </cols>
  <sheetData>
    <row r="1" spans="1:16" x14ac:dyDescent="0.25">
      <c r="A1" s="2" t="s">
        <v>10</v>
      </c>
    </row>
    <row r="2" spans="1:16" x14ac:dyDescent="0.25">
      <c r="A2" s="28"/>
      <c r="B2" s="28"/>
      <c r="C2" s="28"/>
      <c r="N2" s="2"/>
      <c r="O2" s="2"/>
      <c r="P2" s="2"/>
    </row>
    <row r="3" spans="1:16" x14ac:dyDescent="0.25">
      <c r="A3" s="25"/>
      <c r="B3" s="49" t="s">
        <v>11</v>
      </c>
      <c r="C3" s="49"/>
      <c r="D3" s="49"/>
      <c r="E3" s="49"/>
      <c r="F3" s="49"/>
      <c r="G3" s="49"/>
      <c r="H3" s="49"/>
      <c r="I3" s="49"/>
      <c r="J3" s="49"/>
      <c r="K3" s="49"/>
      <c r="L3" s="49"/>
      <c r="M3" s="25"/>
      <c r="N3" s="2"/>
      <c r="O3" s="2"/>
      <c r="P3" s="2"/>
    </row>
    <row r="4" spans="1:16" x14ac:dyDescent="0.25">
      <c r="A4" s="27" t="s">
        <v>0</v>
      </c>
      <c r="B4" s="27" t="s">
        <v>12</v>
      </c>
      <c r="C4" s="27" t="s">
        <v>13</v>
      </c>
      <c r="D4" s="27" t="s">
        <v>14</v>
      </c>
      <c r="E4" s="27" t="s">
        <v>15</v>
      </c>
      <c r="F4" s="27" t="s">
        <v>16</v>
      </c>
      <c r="G4" s="27" t="s">
        <v>17</v>
      </c>
      <c r="H4" s="27" t="s">
        <v>18</v>
      </c>
      <c r="I4" s="27" t="s">
        <v>19</v>
      </c>
      <c r="J4" s="27" t="s">
        <v>20</v>
      </c>
      <c r="K4" s="27" t="s">
        <v>21</v>
      </c>
      <c r="L4" s="27" t="s">
        <v>22</v>
      </c>
      <c r="M4" s="27" t="s">
        <v>5</v>
      </c>
      <c r="N4" s="2"/>
      <c r="O4" s="2"/>
      <c r="P4" s="2"/>
    </row>
    <row r="5" spans="1:16" x14ac:dyDescent="0.25">
      <c r="A5" s="28">
        <v>1981</v>
      </c>
      <c r="B5" s="29">
        <v>0</v>
      </c>
      <c r="C5" s="29">
        <v>0</v>
      </c>
      <c r="D5" s="29">
        <v>0</v>
      </c>
      <c r="E5" s="29">
        <v>0</v>
      </c>
      <c r="F5" s="29">
        <v>0</v>
      </c>
      <c r="G5" s="29">
        <v>0</v>
      </c>
      <c r="H5" s="29">
        <v>0</v>
      </c>
      <c r="I5" s="29">
        <v>0</v>
      </c>
      <c r="J5" s="29">
        <v>0</v>
      </c>
      <c r="K5" s="29">
        <v>0</v>
      </c>
      <c r="L5" s="29">
        <v>400</v>
      </c>
      <c r="M5" s="29">
        <v>400</v>
      </c>
      <c r="N5" s="2"/>
      <c r="O5" s="2"/>
      <c r="P5" s="2"/>
    </row>
    <row r="6" spans="1:16" x14ac:dyDescent="0.25">
      <c r="A6" s="28">
        <v>1982</v>
      </c>
      <c r="B6" s="29">
        <v>0</v>
      </c>
      <c r="C6" s="29">
        <v>0</v>
      </c>
      <c r="D6" s="29">
        <v>0</v>
      </c>
      <c r="E6" s="29">
        <v>0</v>
      </c>
      <c r="F6" s="29">
        <v>0</v>
      </c>
      <c r="G6" s="29">
        <v>0</v>
      </c>
      <c r="H6" s="29">
        <v>0</v>
      </c>
      <c r="I6" s="29">
        <v>0</v>
      </c>
      <c r="J6" s="29">
        <v>0</v>
      </c>
      <c r="K6" s="29">
        <v>0</v>
      </c>
      <c r="L6" s="29">
        <v>722</v>
      </c>
      <c r="M6" s="29">
        <v>722</v>
      </c>
      <c r="N6" s="2"/>
      <c r="O6" s="2"/>
      <c r="P6" s="2"/>
    </row>
    <row r="7" spans="1:16" x14ac:dyDescent="0.25">
      <c r="A7" s="28">
        <v>1983</v>
      </c>
      <c r="B7" s="29">
        <v>0</v>
      </c>
      <c r="C7" s="29">
        <v>0</v>
      </c>
      <c r="D7" s="29">
        <v>0</v>
      </c>
      <c r="E7" s="29">
        <v>10</v>
      </c>
      <c r="F7" s="29">
        <v>126</v>
      </c>
      <c r="G7" s="29">
        <v>0</v>
      </c>
      <c r="H7" s="29">
        <v>0</v>
      </c>
      <c r="I7" s="29">
        <v>0</v>
      </c>
      <c r="J7" s="29">
        <v>0</v>
      </c>
      <c r="K7" s="29">
        <v>0</v>
      </c>
      <c r="L7" s="29">
        <v>3436</v>
      </c>
      <c r="M7" s="29">
        <v>3572</v>
      </c>
      <c r="N7" s="2"/>
      <c r="O7" s="2"/>
      <c r="P7" s="2"/>
    </row>
    <row r="8" spans="1:16" x14ac:dyDescent="0.25">
      <c r="A8" s="28">
        <v>1984</v>
      </c>
      <c r="B8" s="29">
        <v>0</v>
      </c>
      <c r="C8" s="29">
        <v>56</v>
      </c>
      <c r="D8" s="29">
        <v>0</v>
      </c>
      <c r="E8" s="29">
        <v>0</v>
      </c>
      <c r="F8" s="29">
        <v>112</v>
      </c>
      <c r="G8" s="29">
        <v>343</v>
      </c>
      <c r="H8" s="29">
        <v>0</v>
      </c>
      <c r="I8" s="29">
        <v>0</v>
      </c>
      <c r="J8" s="29">
        <v>89</v>
      </c>
      <c r="K8" s="29">
        <v>0</v>
      </c>
      <c r="L8" s="29">
        <v>3548</v>
      </c>
      <c r="M8" s="29">
        <v>4148</v>
      </c>
      <c r="N8" s="2"/>
      <c r="O8" s="2"/>
      <c r="P8" s="2"/>
    </row>
    <row r="9" spans="1:16" x14ac:dyDescent="0.25">
      <c r="A9" s="28">
        <v>1985</v>
      </c>
      <c r="B9" s="29">
        <v>234</v>
      </c>
      <c r="C9" s="29">
        <v>0</v>
      </c>
      <c r="D9" s="29">
        <v>0</v>
      </c>
      <c r="E9" s="29">
        <v>0</v>
      </c>
      <c r="F9" s="29">
        <v>0</v>
      </c>
      <c r="G9" s="29">
        <v>0</v>
      </c>
      <c r="H9" s="29">
        <v>0</v>
      </c>
      <c r="I9" s="29">
        <v>0</v>
      </c>
      <c r="J9" s="29">
        <v>0</v>
      </c>
      <c r="K9" s="29">
        <v>0</v>
      </c>
      <c r="L9" s="29">
        <v>3866</v>
      </c>
      <c r="M9" s="29">
        <v>4100</v>
      </c>
      <c r="N9" s="2"/>
      <c r="O9" s="2"/>
      <c r="P9" s="2"/>
    </row>
    <row r="10" spans="1:16" x14ac:dyDescent="0.25">
      <c r="A10" s="28">
        <v>1986</v>
      </c>
      <c r="B10" s="29">
        <v>59</v>
      </c>
      <c r="C10" s="29">
        <v>528</v>
      </c>
      <c r="D10" s="29">
        <v>0</v>
      </c>
      <c r="E10" s="29">
        <v>0</v>
      </c>
      <c r="F10" s="29">
        <v>0</v>
      </c>
      <c r="G10" s="29">
        <v>512</v>
      </c>
      <c r="H10" s="29">
        <v>0</v>
      </c>
      <c r="I10" s="29">
        <v>0</v>
      </c>
      <c r="J10" s="29">
        <v>0</v>
      </c>
      <c r="K10" s="29">
        <v>0</v>
      </c>
      <c r="L10" s="29">
        <v>3531</v>
      </c>
      <c r="M10" s="29">
        <v>4630</v>
      </c>
      <c r="N10" s="2"/>
      <c r="O10" s="2"/>
      <c r="P10" s="2"/>
    </row>
    <row r="11" spans="1:16" x14ac:dyDescent="0.25">
      <c r="A11" s="28">
        <v>1987</v>
      </c>
      <c r="B11" s="29">
        <v>215</v>
      </c>
      <c r="C11" s="29">
        <v>0</v>
      </c>
      <c r="D11" s="29">
        <v>0</v>
      </c>
      <c r="E11" s="29">
        <v>0</v>
      </c>
      <c r="F11" s="29">
        <v>56</v>
      </c>
      <c r="G11" s="29">
        <v>0</v>
      </c>
      <c r="H11" s="29">
        <v>0</v>
      </c>
      <c r="I11" s="29">
        <v>0</v>
      </c>
      <c r="J11" s="29">
        <v>1108</v>
      </c>
      <c r="K11" s="29">
        <v>0</v>
      </c>
      <c r="L11" s="29">
        <v>6020</v>
      </c>
      <c r="M11" s="29">
        <v>7399</v>
      </c>
      <c r="N11" s="2"/>
      <c r="O11" s="2"/>
      <c r="P11" s="2"/>
    </row>
    <row r="12" spans="1:16" x14ac:dyDescent="0.25">
      <c r="A12" s="28">
        <v>1988</v>
      </c>
      <c r="B12" s="29">
        <v>0</v>
      </c>
      <c r="C12" s="29">
        <v>0</v>
      </c>
      <c r="D12" s="29">
        <v>0</v>
      </c>
      <c r="E12" s="29">
        <v>0</v>
      </c>
      <c r="F12" s="29">
        <v>0</v>
      </c>
      <c r="G12" s="29">
        <v>0</v>
      </c>
      <c r="H12" s="29">
        <v>0</v>
      </c>
      <c r="I12" s="29">
        <v>115</v>
      </c>
      <c r="J12" s="29">
        <v>0</v>
      </c>
      <c r="K12" s="29">
        <v>0</v>
      </c>
      <c r="L12" s="29">
        <v>4031</v>
      </c>
      <c r="M12" s="29">
        <v>4146</v>
      </c>
      <c r="N12" s="2"/>
      <c r="O12" s="2"/>
      <c r="P12" s="2"/>
    </row>
    <row r="13" spans="1:16" x14ac:dyDescent="0.25">
      <c r="A13" s="28">
        <v>1989</v>
      </c>
      <c r="B13" s="29">
        <v>0</v>
      </c>
      <c r="C13" s="29">
        <v>0</v>
      </c>
      <c r="D13" s="29">
        <v>0</v>
      </c>
      <c r="E13" s="29">
        <v>0</v>
      </c>
      <c r="F13" s="29">
        <v>74</v>
      </c>
      <c r="G13" s="29">
        <v>0</v>
      </c>
      <c r="H13" s="29">
        <v>0</v>
      </c>
      <c r="I13" s="29">
        <v>207</v>
      </c>
      <c r="J13" s="29">
        <v>0</v>
      </c>
      <c r="K13" s="29">
        <v>0</v>
      </c>
      <c r="L13" s="29">
        <v>2991</v>
      </c>
      <c r="M13" s="29">
        <v>3272</v>
      </c>
      <c r="N13" s="2"/>
      <c r="O13" s="2"/>
      <c r="P13" s="2"/>
    </row>
    <row r="14" spans="1:16" x14ac:dyDescent="0.25">
      <c r="A14" s="28">
        <v>1990</v>
      </c>
      <c r="B14" s="29">
        <v>0</v>
      </c>
      <c r="C14" s="29">
        <v>0</v>
      </c>
      <c r="D14" s="29">
        <v>0</v>
      </c>
      <c r="E14" s="29">
        <v>0</v>
      </c>
      <c r="F14" s="29">
        <v>0</v>
      </c>
      <c r="G14" s="29">
        <v>0</v>
      </c>
      <c r="H14" s="29">
        <v>0</v>
      </c>
      <c r="I14" s="29">
        <v>418</v>
      </c>
      <c r="J14" s="29">
        <v>0</v>
      </c>
      <c r="K14" s="29">
        <v>0</v>
      </c>
      <c r="L14" s="29">
        <v>2488</v>
      </c>
      <c r="M14" s="29">
        <v>2906</v>
      </c>
      <c r="N14" s="2"/>
      <c r="O14" s="2"/>
      <c r="P14" s="2"/>
    </row>
    <row r="15" spans="1:16" x14ac:dyDescent="0.25">
      <c r="A15" s="28">
        <v>1991</v>
      </c>
      <c r="B15" s="29">
        <v>0</v>
      </c>
      <c r="C15" s="29">
        <v>0</v>
      </c>
      <c r="D15" s="29">
        <v>0</v>
      </c>
      <c r="E15" s="29">
        <v>0</v>
      </c>
      <c r="F15" s="29">
        <v>0</v>
      </c>
      <c r="G15" s="29">
        <v>0</v>
      </c>
      <c r="H15" s="29">
        <v>0</v>
      </c>
      <c r="I15" s="29">
        <v>0</v>
      </c>
      <c r="J15" s="29">
        <v>0</v>
      </c>
      <c r="K15" s="29">
        <v>0</v>
      </c>
      <c r="L15" s="29">
        <v>3079</v>
      </c>
      <c r="M15" s="29">
        <v>3079</v>
      </c>
      <c r="N15" s="2"/>
      <c r="O15" s="2"/>
      <c r="P15" s="2"/>
    </row>
    <row r="16" spans="1:16" x14ac:dyDescent="0.25">
      <c r="A16" s="28">
        <v>1992</v>
      </c>
      <c r="B16" s="29">
        <v>0</v>
      </c>
      <c r="C16" s="29">
        <v>0</v>
      </c>
      <c r="D16" s="29">
        <v>0</v>
      </c>
      <c r="E16" s="29">
        <v>0</v>
      </c>
      <c r="F16" s="29">
        <v>0</v>
      </c>
      <c r="G16" s="29">
        <v>0</v>
      </c>
      <c r="H16" s="29">
        <v>0</v>
      </c>
      <c r="I16" s="29">
        <v>0</v>
      </c>
      <c r="J16" s="29">
        <v>0</v>
      </c>
      <c r="K16" s="29">
        <v>0</v>
      </c>
      <c r="L16" s="29">
        <v>2995</v>
      </c>
      <c r="M16" s="29">
        <v>2995</v>
      </c>
      <c r="N16" s="2"/>
      <c r="O16" s="2"/>
      <c r="P16" s="2"/>
    </row>
    <row r="17" spans="1:16" x14ac:dyDescent="0.25">
      <c r="A17" s="28">
        <v>1993</v>
      </c>
      <c r="B17" s="29">
        <v>0</v>
      </c>
      <c r="C17" s="29">
        <v>0</v>
      </c>
      <c r="D17" s="29">
        <v>0</v>
      </c>
      <c r="E17" s="29">
        <v>0</v>
      </c>
      <c r="F17" s="29">
        <v>0</v>
      </c>
      <c r="G17" s="29">
        <v>0</v>
      </c>
      <c r="H17" s="29">
        <v>0</v>
      </c>
      <c r="I17" s="29">
        <v>0</v>
      </c>
      <c r="J17" s="29">
        <v>0</v>
      </c>
      <c r="K17" s="29">
        <v>0</v>
      </c>
      <c r="L17" s="29">
        <v>2991</v>
      </c>
      <c r="M17" s="29">
        <v>2991</v>
      </c>
      <c r="N17" s="2"/>
      <c r="O17" s="2"/>
      <c r="P17" s="2"/>
    </row>
    <row r="18" spans="1:16" x14ac:dyDescent="0.25">
      <c r="A18" s="28">
        <v>1994</v>
      </c>
      <c r="B18" s="29">
        <v>0</v>
      </c>
      <c r="C18" s="29">
        <v>0</v>
      </c>
      <c r="D18" s="29">
        <v>0</v>
      </c>
      <c r="E18" s="29">
        <v>0</v>
      </c>
      <c r="F18" s="29">
        <v>0</v>
      </c>
      <c r="G18" s="29">
        <v>0</v>
      </c>
      <c r="H18" s="29">
        <v>0</v>
      </c>
      <c r="I18" s="29">
        <v>0</v>
      </c>
      <c r="J18" s="29">
        <v>0</v>
      </c>
      <c r="K18" s="29">
        <v>0</v>
      </c>
      <c r="L18" s="29">
        <v>3014</v>
      </c>
      <c r="M18" s="29">
        <v>3014</v>
      </c>
      <c r="N18" s="2"/>
      <c r="O18" s="2"/>
      <c r="P18" s="2"/>
    </row>
    <row r="19" spans="1:16" x14ac:dyDescent="0.25">
      <c r="A19" s="28">
        <v>1995</v>
      </c>
      <c r="B19" s="29">
        <v>0</v>
      </c>
      <c r="C19" s="29">
        <v>0</v>
      </c>
      <c r="D19" s="29">
        <v>0</v>
      </c>
      <c r="E19" s="29">
        <v>0</v>
      </c>
      <c r="F19" s="29">
        <v>0</v>
      </c>
      <c r="G19" s="29">
        <v>0</v>
      </c>
      <c r="H19" s="29">
        <v>0</v>
      </c>
      <c r="I19" s="29">
        <v>0</v>
      </c>
      <c r="J19" s="29">
        <v>0</v>
      </c>
      <c r="K19" s="29">
        <v>0</v>
      </c>
      <c r="L19" s="29">
        <v>2972</v>
      </c>
      <c r="M19" s="29">
        <v>2972</v>
      </c>
      <c r="N19" s="2"/>
      <c r="O19" s="2"/>
      <c r="P19" s="2"/>
    </row>
    <row r="20" spans="1:16" x14ac:dyDescent="0.25">
      <c r="A20" s="28">
        <v>1996</v>
      </c>
      <c r="B20" s="29">
        <v>0</v>
      </c>
      <c r="C20" s="29">
        <v>0</v>
      </c>
      <c r="D20" s="29">
        <v>0</v>
      </c>
      <c r="E20" s="29">
        <v>0</v>
      </c>
      <c r="F20" s="29">
        <v>0</v>
      </c>
      <c r="G20" s="29">
        <v>0</v>
      </c>
      <c r="H20" s="29">
        <v>0</v>
      </c>
      <c r="I20" s="29">
        <v>0</v>
      </c>
      <c r="J20" s="29">
        <v>0</v>
      </c>
      <c r="K20" s="29">
        <v>0</v>
      </c>
      <c r="L20" s="29">
        <v>2992</v>
      </c>
      <c r="M20" s="29">
        <v>2992</v>
      </c>
      <c r="N20" s="2"/>
      <c r="O20" s="2"/>
      <c r="P20" s="2"/>
    </row>
    <row r="21" spans="1:16" x14ac:dyDescent="0.25">
      <c r="A21" s="28">
        <v>1997</v>
      </c>
      <c r="B21" s="29">
        <v>0</v>
      </c>
      <c r="C21" s="29">
        <v>0</v>
      </c>
      <c r="D21" s="29">
        <v>0</v>
      </c>
      <c r="E21" s="29">
        <v>0</v>
      </c>
      <c r="F21" s="29">
        <v>0</v>
      </c>
      <c r="G21" s="29">
        <v>0</v>
      </c>
      <c r="H21" s="29">
        <v>0</v>
      </c>
      <c r="I21" s="29">
        <v>0</v>
      </c>
      <c r="J21" s="29">
        <v>0</v>
      </c>
      <c r="K21" s="29">
        <v>0</v>
      </c>
      <c r="L21" s="29">
        <v>2993</v>
      </c>
      <c r="M21" s="29">
        <v>2993</v>
      </c>
      <c r="N21" s="2"/>
      <c r="O21" s="2"/>
      <c r="P21" s="2"/>
    </row>
    <row r="22" spans="1:16" x14ac:dyDescent="0.25">
      <c r="A22" s="28">
        <v>1998</v>
      </c>
      <c r="B22" s="29">
        <v>0</v>
      </c>
      <c r="C22" s="29">
        <v>0</v>
      </c>
      <c r="D22" s="29">
        <v>2994</v>
      </c>
      <c r="E22" s="29">
        <v>0</v>
      </c>
      <c r="F22" s="29">
        <v>0</v>
      </c>
      <c r="G22" s="29">
        <v>0</v>
      </c>
      <c r="H22" s="29">
        <v>0</v>
      </c>
      <c r="I22" s="29">
        <v>0</v>
      </c>
      <c r="J22" s="29">
        <v>0</v>
      </c>
      <c r="K22" s="29">
        <v>0</v>
      </c>
      <c r="L22" s="29">
        <v>2497</v>
      </c>
      <c r="M22" s="29">
        <v>5491</v>
      </c>
      <c r="N22" s="2"/>
      <c r="O22" s="2"/>
      <c r="P22" s="2"/>
    </row>
    <row r="23" spans="1:16" x14ac:dyDescent="0.25">
      <c r="A23" s="28">
        <v>1999</v>
      </c>
      <c r="B23" s="29">
        <v>0</v>
      </c>
      <c r="C23" s="29">
        <v>0</v>
      </c>
      <c r="D23" s="29">
        <v>2998</v>
      </c>
      <c r="E23" s="29">
        <v>0</v>
      </c>
      <c r="F23" s="29">
        <v>0</v>
      </c>
      <c r="G23" s="29">
        <v>0</v>
      </c>
      <c r="H23" s="29">
        <v>0</v>
      </c>
      <c r="I23" s="29">
        <v>0</v>
      </c>
      <c r="J23" s="29">
        <v>0</v>
      </c>
      <c r="K23" s="29">
        <v>0</v>
      </c>
      <c r="L23" s="29">
        <v>3000</v>
      </c>
      <c r="M23" s="29">
        <v>5998</v>
      </c>
      <c r="N23" s="2"/>
      <c r="O23" s="2"/>
      <c r="P23" s="2"/>
    </row>
    <row r="24" spans="1:16" x14ac:dyDescent="0.25">
      <c r="A24" s="28">
        <v>2000</v>
      </c>
      <c r="B24" s="29">
        <v>0</v>
      </c>
      <c r="C24" s="29">
        <v>0</v>
      </c>
      <c r="D24" s="29">
        <v>2993</v>
      </c>
      <c r="E24" s="29">
        <v>0</v>
      </c>
      <c r="F24" s="29">
        <v>0</v>
      </c>
      <c r="G24" s="29">
        <v>0</v>
      </c>
      <c r="H24" s="29">
        <v>0</v>
      </c>
      <c r="I24" s="29">
        <v>0</v>
      </c>
      <c r="J24" s="29">
        <v>0</v>
      </c>
      <c r="K24" s="29">
        <v>0</v>
      </c>
      <c r="L24" s="29">
        <v>3298</v>
      </c>
      <c r="M24" s="29">
        <v>6291</v>
      </c>
      <c r="N24" s="2"/>
      <c r="O24" s="2"/>
      <c r="P24" s="2"/>
    </row>
    <row r="25" spans="1:16" x14ac:dyDescent="0.25">
      <c r="A25" s="28">
        <v>2001</v>
      </c>
      <c r="B25" s="29">
        <v>0</v>
      </c>
      <c r="C25" s="29">
        <v>0</v>
      </c>
      <c r="D25" s="29">
        <v>0</v>
      </c>
      <c r="E25" s="29">
        <v>0</v>
      </c>
      <c r="F25" s="29">
        <v>0</v>
      </c>
      <c r="G25" s="29">
        <v>0</v>
      </c>
      <c r="H25" s="29">
        <v>0</v>
      </c>
      <c r="I25" s="29">
        <v>0</v>
      </c>
      <c r="J25" s="29">
        <v>0</v>
      </c>
      <c r="K25" s="29">
        <v>0</v>
      </c>
      <c r="L25" s="29">
        <v>3000</v>
      </c>
      <c r="M25" s="29">
        <v>3000</v>
      </c>
      <c r="N25" s="2"/>
      <c r="O25" s="2"/>
      <c r="P25" s="2"/>
    </row>
    <row r="26" spans="1:16" x14ac:dyDescent="0.25">
      <c r="A26" s="28">
        <v>2002</v>
      </c>
      <c r="B26" s="29">
        <v>0</v>
      </c>
      <c r="C26" s="29">
        <v>0</v>
      </c>
      <c r="D26" s="29">
        <v>0</v>
      </c>
      <c r="E26" s="29">
        <v>0</v>
      </c>
      <c r="F26" s="29">
        <v>0</v>
      </c>
      <c r="G26" s="29">
        <v>0</v>
      </c>
      <c r="H26" s="29">
        <v>0</v>
      </c>
      <c r="I26" s="29">
        <v>0</v>
      </c>
      <c r="J26" s="29">
        <v>0</v>
      </c>
      <c r="K26" s="29">
        <v>0</v>
      </c>
      <c r="L26" s="29">
        <v>2993</v>
      </c>
      <c r="M26" s="29">
        <v>2993</v>
      </c>
      <c r="N26" s="2"/>
      <c r="O26" s="2"/>
      <c r="P26" s="2"/>
    </row>
    <row r="27" spans="1:16" x14ac:dyDescent="0.25">
      <c r="A27" s="28">
        <v>2003</v>
      </c>
      <c r="B27" s="29">
        <v>0</v>
      </c>
      <c r="C27" s="29">
        <v>0</v>
      </c>
      <c r="D27" s="29">
        <v>0</v>
      </c>
      <c r="E27" s="29">
        <v>0</v>
      </c>
      <c r="F27" s="29">
        <v>0</v>
      </c>
      <c r="G27" s="29">
        <v>0</v>
      </c>
      <c r="H27" s="29">
        <v>0</v>
      </c>
      <c r="I27" s="29">
        <v>0</v>
      </c>
      <c r="J27" s="29">
        <v>0</v>
      </c>
      <c r="K27" s="29">
        <v>0</v>
      </c>
      <c r="L27" s="29">
        <v>2999</v>
      </c>
      <c r="M27" s="29">
        <v>2999</v>
      </c>
      <c r="N27" s="2"/>
      <c r="O27" s="2"/>
      <c r="P27" s="2"/>
    </row>
    <row r="28" spans="1:16" x14ac:dyDescent="0.25">
      <c r="A28" s="28">
        <v>2004</v>
      </c>
      <c r="B28" s="29">
        <v>0</v>
      </c>
      <c r="C28" s="29">
        <v>0</v>
      </c>
      <c r="D28" s="29">
        <v>0</v>
      </c>
      <c r="E28" s="29">
        <v>0</v>
      </c>
      <c r="F28" s="29">
        <v>0</v>
      </c>
      <c r="G28" s="29">
        <v>0</v>
      </c>
      <c r="H28" s="29">
        <v>0</v>
      </c>
      <c r="I28" s="29">
        <v>0</v>
      </c>
      <c r="J28" s="29">
        <v>0</v>
      </c>
      <c r="K28" s="29">
        <v>0</v>
      </c>
      <c r="L28" s="29">
        <v>2997</v>
      </c>
      <c r="M28" s="29">
        <v>2997</v>
      </c>
      <c r="N28" s="2"/>
      <c r="O28" s="2"/>
      <c r="P28" s="2"/>
    </row>
    <row r="29" spans="1:16" x14ac:dyDescent="0.25">
      <c r="A29" s="28">
        <v>2005</v>
      </c>
      <c r="B29" s="29">
        <v>0</v>
      </c>
      <c r="C29" s="29">
        <v>0</v>
      </c>
      <c r="D29" s="29">
        <v>0</v>
      </c>
      <c r="E29" s="29">
        <v>0</v>
      </c>
      <c r="F29" s="29">
        <v>0</v>
      </c>
      <c r="G29" s="29">
        <v>0</v>
      </c>
      <c r="H29" s="29">
        <v>0</v>
      </c>
      <c r="I29" s="29">
        <v>0</v>
      </c>
      <c r="J29" s="29">
        <v>0</v>
      </c>
      <c r="K29" s="29">
        <v>0</v>
      </c>
      <c r="L29" s="29">
        <v>2999</v>
      </c>
      <c r="M29" s="29">
        <v>2999</v>
      </c>
      <c r="N29" s="2"/>
      <c r="O29" s="2"/>
      <c r="P29" s="2"/>
    </row>
    <row r="30" spans="1:16" x14ac:dyDescent="0.25">
      <c r="A30" s="28">
        <v>2006</v>
      </c>
      <c r="B30" s="29">
        <v>0</v>
      </c>
      <c r="C30" s="29">
        <v>0</v>
      </c>
      <c r="D30" s="29">
        <v>0</v>
      </c>
      <c r="E30" s="29">
        <v>0</v>
      </c>
      <c r="F30" s="29">
        <v>0</v>
      </c>
      <c r="G30" s="29">
        <v>0</v>
      </c>
      <c r="H30" s="29">
        <v>0</v>
      </c>
      <c r="I30" s="29">
        <v>0</v>
      </c>
      <c r="J30" s="29">
        <v>0</v>
      </c>
      <c r="K30" s="29">
        <v>0</v>
      </c>
      <c r="L30" s="29">
        <v>2997</v>
      </c>
      <c r="M30" s="29">
        <v>2997</v>
      </c>
      <c r="N30" s="2"/>
      <c r="O30" s="2"/>
      <c r="P30" s="2"/>
    </row>
    <row r="31" spans="1:16" x14ac:dyDescent="0.25">
      <c r="A31" s="28">
        <v>2007</v>
      </c>
      <c r="B31" s="29">
        <v>0</v>
      </c>
      <c r="C31" s="29">
        <v>0</v>
      </c>
      <c r="D31" s="29">
        <v>0</v>
      </c>
      <c r="E31" s="29">
        <v>0</v>
      </c>
      <c r="F31" s="29">
        <v>0</v>
      </c>
      <c r="G31" s="29">
        <v>0</v>
      </c>
      <c r="H31" s="29">
        <v>0</v>
      </c>
      <c r="I31" s="29">
        <v>0</v>
      </c>
      <c r="J31" s="29">
        <v>0</v>
      </c>
      <c r="K31" s="29">
        <v>0</v>
      </c>
      <c r="L31" s="29">
        <v>2886</v>
      </c>
      <c r="M31" s="29">
        <v>2886</v>
      </c>
      <c r="N31" s="2"/>
      <c r="O31" s="2"/>
      <c r="P31" s="2"/>
    </row>
    <row r="32" spans="1:16" x14ac:dyDescent="0.25">
      <c r="A32" s="28">
        <v>2008</v>
      </c>
      <c r="B32" s="29">
        <v>0</v>
      </c>
      <c r="C32" s="29">
        <v>0</v>
      </c>
      <c r="D32" s="29">
        <v>0</v>
      </c>
      <c r="E32" s="29">
        <v>0</v>
      </c>
      <c r="F32" s="29">
        <v>0</v>
      </c>
      <c r="G32" s="29">
        <v>0</v>
      </c>
      <c r="H32" s="29">
        <v>0</v>
      </c>
      <c r="I32" s="29">
        <v>0</v>
      </c>
      <c r="J32" s="29">
        <v>0</v>
      </c>
      <c r="K32" s="29">
        <v>0</v>
      </c>
      <c r="L32" s="29">
        <v>2943</v>
      </c>
      <c r="M32" s="29">
        <v>2943</v>
      </c>
      <c r="N32" s="2"/>
      <c r="O32" s="2"/>
      <c r="P32" s="2"/>
    </row>
    <row r="33" spans="1:16" x14ac:dyDescent="0.25">
      <c r="A33" s="28">
        <v>2009</v>
      </c>
      <c r="B33" s="29">
        <v>0</v>
      </c>
      <c r="C33" s="29">
        <v>0</v>
      </c>
      <c r="D33" s="29">
        <v>0</v>
      </c>
      <c r="E33" s="29">
        <v>0</v>
      </c>
      <c r="F33" s="29">
        <v>0</v>
      </c>
      <c r="G33" s="29">
        <v>0</v>
      </c>
      <c r="H33" s="29">
        <v>0</v>
      </c>
      <c r="I33" s="29">
        <v>0</v>
      </c>
      <c r="J33" s="29">
        <v>0</v>
      </c>
      <c r="K33" s="29">
        <v>0</v>
      </c>
      <c r="L33" s="29">
        <v>3001</v>
      </c>
      <c r="M33" s="29">
        <v>3001</v>
      </c>
      <c r="N33" s="2"/>
      <c r="O33" s="2"/>
      <c r="P33" s="2"/>
    </row>
    <row r="34" spans="1:16" x14ac:dyDescent="0.25">
      <c r="A34" s="28">
        <v>2010</v>
      </c>
      <c r="B34" s="29">
        <v>0</v>
      </c>
      <c r="C34" s="29">
        <v>0</v>
      </c>
      <c r="D34" s="29">
        <v>0</v>
      </c>
      <c r="E34" s="29">
        <v>0</v>
      </c>
      <c r="F34" s="29">
        <v>0</v>
      </c>
      <c r="G34" s="29">
        <v>0</v>
      </c>
      <c r="H34" s="29">
        <v>0</v>
      </c>
      <c r="I34" s="29">
        <v>0</v>
      </c>
      <c r="J34" s="29">
        <v>0</v>
      </c>
      <c r="K34" s="29">
        <v>0</v>
      </c>
      <c r="L34" s="29">
        <v>2969</v>
      </c>
      <c r="M34" s="29">
        <v>2969</v>
      </c>
      <c r="N34" s="2"/>
      <c r="O34" s="2"/>
      <c r="P34" s="2"/>
    </row>
    <row r="35" spans="1:16" x14ac:dyDescent="0.25">
      <c r="A35" s="28">
        <v>2011</v>
      </c>
      <c r="B35" s="29">
        <v>0</v>
      </c>
      <c r="C35" s="29">
        <v>0</v>
      </c>
      <c r="D35" s="29">
        <v>0</v>
      </c>
      <c r="E35" s="29">
        <v>0</v>
      </c>
      <c r="F35" s="29">
        <v>0</v>
      </c>
      <c r="G35" s="29">
        <v>0</v>
      </c>
      <c r="H35" s="29">
        <v>0</v>
      </c>
      <c r="I35" s="29">
        <v>0</v>
      </c>
      <c r="J35" s="29">
        <v>0</v>
      </c>
      <c r="K35" s="29">
        <v>0</v>
      </c>
      <c r="L35" s="29">
        <v>2991</v>
      </c>
      <c r="M35" s="29">
        <v>2991</v>
      </c>
      <c r="N35" s="2"/>
      <c r="O35" s="2"/>
      <c r="P35" s="2"/>
    </row>
    <row r="36" spans="1:16" x14ac:dyDescent="0.25">
      <c r="A36" s="28">
        <v>2012</v>
      </c>
      <c r="B36" s="29">
        <v>0</v>
      </c>
      <c r="C36" s="29">
        <v>0</v>
      </c>
      <c r="D36" s="29">
        <v>0</v>
      </c>
      <c r="E36" s="29">
        <v>0</v>
      </c>
      <c r="F36" s="29">
        <v>0</v>
      </c>
      <c r="G36" s="29">
        <v>0</v>
      </c>
      <c r="H36" s="29">
        <v>0</v>
      </c>
      <c r="I36" s="29">
        <v>0</v>
      </c>
      <c r="J36" s="29">
        <v>0</v>
      </c>
      <c r="K36" s="29">
        <v>0</v>
      </c>
      <c r="L36" s="29">
        <v>3000</v>
      </c>
      <c r="M36" s="29">
        <v>3000</v>
      </c>
      <c r="N36" s="2"/>
      <c r="O36" s="2"/>
      <c r="P36" s="2"/>
    </row>
    <row r="37" spans="1:16" x14ac:dyDescent="0.25">
      <c r="A37" s="28">
        <v>2013</v>
      </c>
      <c r="B37" s="29">
        <v>0</v>
      </c>
      <c r="C37" s="29">
        <v>0</v>
      </c>
      <c r="D37" s="29">
        <v>0</v>
      </c>
      <c r="E37" s="29">
        <v>0</v>
      </c>
      <c r="F37" s="29">
        <v>0</v>
      </c>
      <c r="G37" s="29">
        <v>0</v>
      </c>
      <c r="H37" s="29">
        <v>0</v>
      </c>
      <c r="I37" s="29">
        <v>0</v>
      </c>
      <c r="J37" s="29">
        <v>0</v>
      </c>
      <c r="K37" s="29">
        <v>0</v>
      </c>
      <c r="L37" s="29">
        <v>2997</v>
      </c>
      <c r="M37" s="29">
        <v>2997</v>
      </c>
      <c r="N37" s="2"/>
      <c r="O37" s="2"/>
      <c r="P37" s="2"/>
    </row>
    <row r="38" spans="1:16" x14ac:dyDescent="0.25">
      <c r="A38" s="28">
        <v>2014</v>
      </c>
      <c r="B38" s="29">
        <v>300</v>
      </c>
      <c r="C38" s="29">
        <v>0</v>
      </c>
      <c r="D38" s="29">
        <v>0</v>
      </c>
      <c r="E38" s="29">
        <v>0</v>
      </c>
      <c r="F38" s="29">
        <v>700</v>
      </c>
      <c r="G38" s="29">
        <v>0</v>
      </c>
      <c r="H38" s="29">
        <v>0</v>
      </c>
      <c r="I38" s="29">
        <v>0</v>
      </c>
      <c r="J38" s="29">
        <v>0</v>
      </c>
      <c r="K38" s="29">
        <v>1000</v>
      </c>
      <c r="L38" s="29">
        <v>1000</v>
      </c>
      <c r="M38" s="29">
        <v>3000</v>
      </c>
      <c r="N38" s="2"/>
      <c r="O38" s="2"/>
      <c r="P38" s="2"/>
    </row>
    <row r="39" spans="1:16" x14ac:dyDescent="0.25">
      <c r="A39" s="28">
        <v>2015</v>
      </c>
      <c r="B39" s="29">
        <v>181</v>
      </c>
      <c r="C39" s="29">
        <v>0</v>
      </c>
      <c r="D39" s="29">
        <v>0</v>
      </c>
      <c r="E39" s="29">
        <v>0</v>
      </c>
      <c r="F39" s="29">
        <v>725</v>
      </c>
      <c r="G39" s="29">
        <v>0</v>
      </c>
      <c r="H39" s="29">
        <v>0</v>
      </c>
      <c r="I39" s="29">
        <v>0</v>
      </c>
      <c r="J39" s="29">
        <v>0</v>
      </c>
      <c r="K39" s="29">
        <v>469</v>
      </c>
      <c r="L39" s="29">
        <v>1625</v>
      </c>
      <c r="M39" s="29">
        <v>3000</v>
      </c>
      <c r="N39" s="2"/>
      <c r="O39" s="2"/>
      <c r="P39" s="2"/>
    </row>
    <row r="40" spans="1:16" x14ac:dyDescent="0.25">
      <c r="A40" s="28">
        <v>2016</v>
      </c>
      <c r="B40" s="29">
        <v>150</v>
      </c>
      <c r="C40" s="29">
        <v>0</v>
      </c>
      <c r="D40" s="29">
        <v>0</v>
      </c>
      <c r="E40" s="29">
        <v>0</v>
      </c>
      <c r="F40" s="29">
        <v>750</v>
      </c>
      <c r="G40" s="29">
        <v>0</v>
      </c>
      <c r="H40" s="29">
        <v>50</v>
      </c>
      <c r="I40" s="29">
        <v>0</v>
      </c>
      <c r="J40" s="29">
        <v>0</v>
      </c>
      <c r="K40" s="29">
        <v>127</v>
      </c>
      <c r="L40" s="29">
        <v>1923</v>
      </c>
      <c r="M40" s="29">
        <v>3000</v>
      </c>
      <c r="N40" s="2"/>
      <c r="O40" s="2"/>
      <c r="P40" s="2"/>
    </row>
    <row r="41" spans="1:16" x14ac:dyDescent="0.25">
      <c r="A41" s="28">
        <v>2017</v>
      </c>
      <c r="B41" s="29">
        <v>0</v>
      </c>
      <c r="C41" s="29">
        <v>0</v>
      </c>
      <c r="D41" s="29">
        <v>981</v>
      </c>
      <c r="E41" s="29">
        <v>0</v>
      </c>
      <c r="F41" s="29">
        <v>700</v>
      </c>
      <c r="G41" s="29">
        <v>0</v>
      </c>
      <c r="H41" s="29">
        <v>0</v>
      </c>
      <c r="I41" s="29">
        <v>0</v>
      </c>
      <c r="J41" s="29">
        <v>0</v>
      </c>
      <c r="K41" s="29">
        <v>0</v>
      </c>
      <c r="L41" s="29">
        <v>1319</v>
      </c>
      <c r="M41" s="29">
        <v>3000</v>
      </c>
      <c r="N41" s="2"/>
      <c r="O41" s="2"/>
      <c r="P41" s="2"/>
    </row>
    <row r="42" spans="1:16" x14ac:dyDescent="0.25">
      <c r="A42" s="28">
        <v>2018</v>
      </c>
      <c r="B42" s="29">
        <v>0</v>
      </c>
      <c r="C42" s="29">
        <v>0</v>
      </c>
      <c r="D42" s="29">
        <v>692</v>
      </c>
      <c r="E42" s="29">
        <v>0</v>
      </c>
      <c r="F42" s="29">
        <v>609</v>
      </c>
      <c r="G42" s="29">
        <v>0</v>
      </c>
      <c r="H42" s="29">
        <v>0</v>
      </c>
      <c r="I42" s="29">
        <v>0</v>
      </c>
      <c r="J42" s="29">
        <v>0</v>
      </c>
      <c r="K42" s="29">
        <v>0</v>
      </c>
      <c r="L42" s="29">
        <v>1700</v>
      </c>
      <c r="M42" s="29">
        <v>3001</v>
      </c>
      <c r="N42" s="2"/>
      <c r="O42" s="2"/>
      <c r="P42" s="2"/>
    </row>
    <row r="43" spans="1:16" x14ac:dyDescent="0.25">
      <c r="A43" s="28">
        <v>2019</v>
      </c>
      <c r="B43" s="29">
        <v>0</v>
      </c>
      <c r="C43" s="29">
        <v>0</v>
      </c>
      <c r="D43" s="29">
        <v>0</v>
      </c>
      <c r="E43" s="29">
        <v>0</v>
      </c>
      <c r="F43" s="29">
        <v>0</v>
      </c>
      <c r="G43" s="29">
        <v>0</v>
      </c>
      <c r="H43" s="29">
        <v>0</v>
      </c>
      <c r="I43" s="29">
        <v>0</v>
      </c>
      <c r="J43" s="29">
        <v>0</v>
      </c>
      <c r="K43" s="29">
        <v>0</v>
      </c>
      <c r="L43" s="29">
        <v>3000</v>
      </c>
      <c r="M43" s="29">
        <v>3000</v>
      </c>
      <c r="N43" s="2"/>
      <c r="O43" s="2"/>
      <c r="P43" s="2"/>
    </row>
    <row r="44" spans="1:16" x14ac:dyDescent="0.25">
      <c r="A44" s="28">
        <v>2020</v>
      </c>
      <c r="B44" s="29">
        <v>0</v>
      </c>
      <c r="C44" s="29">
        <v>0</v>
      </c>
      <c r="D44" s="29">
        <v>0</v>
      </c>
      <c r="E44" s="29">
        <v>0</v>
      </c>
      <c r="F44" s="29">
        <v>100</v>
      </c>
      <c r="G44" s="29">
        <v>0</v>
      </c>
      <c r="H44" s="29">
        <v>0</v>
      </c>
      <c r="I44" s="29">
        <v>0</v>
      </c>
      <c r="J44" s="29">
        <v>0</v>
      </c>
      <c r="K44" s="29">
        <v>0</v>
      </c>
      <c r="L44" s="29">
        <v>800</v>
      </c>
      <c r="M44" s="29">
        <v>900</v>
      </c>
      <c r="N44" s="2"/>
      <c r="O44" s="2"/>
      <c r="P44" s="2"/>
    </row>
    <row r="45" spans="1:16" x14ac:dyDescent="0.25">
      <c r="A45" s="28">
        <v>2021</v>
      </c>
      <c r="B45" s="29">
        <v>0</v>
      </c>
      <c r="C45" s="29">
        <v>0</v>
      </c>
      <c r="D45" s="29">
        <v>0</v>
      </c>
      <c r="E45" s="29">
        <v>0</v>
      </c>
      <c r="F45" s="29">
        <v>250</v>
      </c>
      <c r="G45" s="29">
        <v>0</v>
      </c>
      <c r="H45" s="29">
        <v>0</v>
      </c>
      <c r="I45" s="29">
        <v>0</v>
      </c>
      <c r="J45" s="29">
        <v>0</v>
      </c>
      <c r="K45" s="29">
        <v>0</v>
      </c>
      <c r="L45" s="29">
        <v>2750</v>
      </c>
      <c r="M45" s="29">
        <v>3000</v>
      </c>
      <c r="N45" s="2"/>
      <c r="O45" s="2"/>
      <c r="P45" s="2"/>
    </row>
    <row r="46" spans="1:16" x14ac:dyDescent="0.25">
      <c r="A46" s="28">
        <v>2022</v>
      </c>
      <c r="B46" s="29">
        <v>0</v>
      </c>
      <c r="C46" s="29">
        <v>0</v>
      </c>
      <c r="D46" s="29">
        <v>0</v>
      </c>
      <c r="E46" s="29">
        <v>0</v>
      </c>
      <c r="F46" s="29">
        <v>659</v>
      </c>
      <c r="G46" s="29">
        <v>0</v>
      </c>
      <c r="H46" s="29">
        <v>0</v>
      </c>
      <c r="I46" s="29">
        <v>0</v>
      </c>
      <c r="J46" s="29">
        <v>0</v>
      </c>
      <c r="K46" s="29">
        <v>160</v>
      </c>
      <c r="L46" s="29">
        <v>2181</v>
      </c>
      <c r="M46" s="29">
        <v>3000</v>
      </c>
      <c r="N46" s="2"/>
      <c r="O46" s="2"/>
      <c r="P46" s="2"/>
    </row>
    <row r="47" spans="1:16" x14ac:dyDescent="0.25">
      <c r="A47" s="28">
        <v>2023</v>
      </c>
      <c r="B47" s="29">
        <v>0</v>
      </c>
      <c r="C47" s="29">
        <v>0</v>
      </c>
      <c r="D47" s="29">
        <v>300</v>
      </c>
      <c r="E47" s="29">
        <v>0</v>
      </c>
      <c r="F47" s="29">
        <v>223</v>
      </c>
      <c r="G47" s="29">
        <v>0</v>
      </c>
      <c r="H47" s="29">
        <v>0</v>
      </c>
      <c r="I47" s="29">
        <v>0</v>
      </c>
      <c r="J47" s="29">
        <v>0</v>
      </c>
      <c r="K47" s="29">
        <v>0</v>
      </c>
      <c r="L47" s="29">
        <v>2477</v>
      </c>
      <c r="M47" s="29">
        <v>3000</v>
      </c>
      <c r="N47" s="2"/>
      <c r="O47" s="2"/>
      <c r="P47" s="2"/>
    </row>
    <row r="48" spans="1:16" x14ac:dyDescent="0.25">
      <c r="A48" s="26" t="s">
        <v>5</v>
      </c>
      <c r="B48" s="30">
        <f>SUM(B5:B47)</f>
        <v>1139</v>
      </c>
      <c r="C48" s="30">
        <f t="shared" ref="C48:M48" si="0">SUM(C5:C47)</f>
        <v>584</v>
      </c>
      <c r="D48" s="30">
        <f t="shared" si="0"/>
        <v>10958</v>
      </c>
      <c r="E48" s="30">
        <f t="shared" si="0"/>
        <v>10</v>
      </c>
      <c r="F48" s="30">
        <f t="shared" si="0"/>
        <v>5084</v>
      </c>
      <c r="G48" s="30">
        <f t="shared" si="0"/>
        <v>855</v>
      </c>
      <c r="H48" s="30">
        <f t="shared" si="0"/>
        <v>50</v>
      </c>
      <c r="I48" s="30">
        <f t="shared" si="0"/>
        <v>740</v>
      </c>
      <c r="J48" s="30">
        <f t="shared" si="0"/>
        <v>1197</v>
      </c>
      <c r="K48" s="30">
        <f t="shared" si="0"/>
        <v>1756</v>
      </c>
      <c r="L48" s="30">
        <f t="shared" si="0"/>
        <v>118411</v>
      </c>
      <c r="M48" s="30">
        <f t="shared" si="0"/>
        <v>140784</v>
      </c>
      <c r="N48" s="2"/>
      <c r="O48" s="2"/>
      <c r="P48" s="2"/>
    </row>
    <row r="49" spans="1:16" x14ac:dyDescent="0.25">
      <c r="A49" s="28"/>
      <c r="B49" s="28"/>
      <c r="C49" s="28"/>
      <c r="N49" s="2"/>
      <c r="O49" s="2"/>
      <c r="P49" s="2"/>
    </row>
    <row r="50" spans="1:16" x14ac:dyDescent="0.25">
      <c r="A50" s="28"/>
      <c r="B50" s="51"/>
      <c r="C50" s="51"/>
      <c r="D50" s="51"/>
      <c r="E50" s="51"/>
      <c r="F50" s="51"/>
      <c r="G50" s="51"/>
      <c r="H50" s="51"/>
      <c r="I50" s="51"/>
      <c r="J50" s="51"/>
      <c r="K50" s="51"/>
      <c r="L50" s="51"/>
      <c r="M50" s="51"/>
      <c r="N50" s="2"/>
      <c r="O50" s="2"/>
      <c r="P50" s="2"/>
    </row>
    <row r="51" spans="1:16" x14ac:dyDescent="0.25">
      <c r="B51" s="28"/>
      <c r="C51" s="28"/>
      <c r="O51" s="2"/>
      <c r="P51" s="2"/>
    </row>
  </sheetData>
  <mergeCells count="1">
    <mergeCell ref="B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E3BFE-21A1-41C4-AC1D-6A676F1669F1}">
  <dimension ref="A1:T120"/>
  <sheetViews>
    <sheetView workbookViewId="0">
      <selection activeCell="L14" sqref="L14"/>
    </sheetView>
  </sheetViews>
  <sheetFormatPr defaultColWidth="8.85546875" defaultRowHeight="15.75" x14ac:dyDescent="0.25"/>
  <cols>
    <col min="1" max="2" width="8.85546875" style="2"/>
    <col min="3" max="3" width="7.85546875" style="2" customWidth="1"/>
    <col min="4" max="4" width="6.28515625" style="2" customWidth="1"/>
    <col min="5" max="5" width="5.85546875" style="2" customWidth="1"/>
    <col min="6" max="6" width="6" style="2" customWidth="1"/>
    <col min="7" max="7" width="6.140625" style="2" customWidth="1"/>
    <col min="8" max="8" width="6.28515625" style="2" customWidth="1"/>
    <col min="9" max="9" width="6.140625" style="2" customWidth="1"/>
    <col min="10" max="11" width="6" style="2" customWidth="1"/>
    <col min="12" max="12" width="6.28515625" style="2" customWidth="1"/>
    <col min="13" max="13" width="6.5703125" style="2" customWidth="1"/>
    <col min="14" max="14" width="6.42578125" style="2" customWidth="1"/>
    <col min="15" max="15" width="6.7109375" style="2" customWidth="1"/>
    <col min="16" max="16" width="6" style="2" customWidth="1"/>
    <col min="17" max="17" width="7" style="2" customWidth="1"/>
    <col min="18" max="18" width="7.7109375" style="2" customWidth="1"/>
    <col min="19" max="16384" width="8.85546875" style="2"/>
  </cols>
  <sheetData>
    <row r="1" spans="1:20" s="2" customFormat="1" x14ac:dyDescent="0.25">
      <c r="A1" s="2" t="s">
        <v>23</v>
      </c>
      <c r="B1" s="52"/>
      <c r="C1" s="52"/>
      <c r="D1" s="52"/>
      <c r="E1" s="52"/>
      <c r="F1" s="52"/>
      <c r="G1" s="52"/>
      <c r="H1" s="52"/>
      <c r="I1" s="52"/>
      <c r="J1" s="52"/>
      <c r="K1" s="52"/>
      <c r="L1" s="52"/>
      <c r="M1" s="52"/>
      <c r="N1" s="52"/>
      <c r="O1" s="52"/>
      <c r="P1" s="52"/>
      <c r="Q1" s="52"/>
      <c r="R1" s="52"/>
    </row>
    <row r="2" spans="1:20" s="2" customFormat="1" ht="16.5" thickBot="1" x14ac:dyDescent="0.3"/>
    <row r="3" spans="1:20" s="2" customFormat="1" ht="16.5" thickBot="1" x14ac:dyDescent="0.3">
      <c r="A3" s="14"/>
      <c r="B3" s="50" t="s">
        <v>2</v>
      </c>
      <c r="C3" s="50"/>
      <c r="D3" s="50"/>
      <c r="E3" s="50"/>
      <c r="F3" s="50"/>
      <c r="G3" s="50"/>
      <c r="H3" s="50"/>
      <c r="I3" s="50"/>
      <c r="J3" s="50"/>
      <c r="K3" s="50"/>
      <c r="L3" s="50"/>
      <c r="M3" s="50"/>
      <c r="N3" s="50"/>
      <c r="O3" s="50"/>
      <c r="P3" s="3" t="s">
        <v>1</v>
      </c>
    </row>
    <row r="4" spans="1:20" s="2" customFormat="1" ht="16.5" thickBot="1" x14ac:dyDescent="0.3">
      <c r="A4" s="16"/>
      <c r="B4" s="4">
        <v>1</v>
      </c>
      <c r="C4" s="15">
        <v>2</v>
      </c>
      <c r="D4" s="15">
        <v>3</v>
      </c>
      <c r="E4" s="15">
        <v>4</v>
      </c>
      <c r="F4" s="15">
        <v>5</v>
      </c>
      <c r="G4" s="15">
        <v>6</v>
      </c>
      <c r="H4" s="15">
        <v>7</v>
      </c>
      <c r="I4" s="15">
        <v>8</v>
      </c>
      <c r="J4" s="15">
        <v>9</v>
      </c>
      <c r="K4" s="15">
        <v>10</v>
      </c>
      <c r="L4" s="15">
        <v>11</v>
      </c>
      <c r="M4" s="15">
        <v>12</v>
      </c>
      <c r="N4" s="15">
        <v>13</v>
      </c>
      <c r="O4" s="15" t="s">
        <v>24</v>
      </c>
      <c r="P4" s="4" t="s">
        <v>25</v>
      </c>
    </row>
    <row r="5" spans="1:20" s="2" customFormat="1" x14ac:dyDescent="0.25">
      <c r="A5" s="17">
        <v>1981</v>
      </c>
      <c r="B5" s="18">
        <v>0.3</v>
      </c>
      <c r="C5" s="18">
        <v>56</v>
      </c>
      <c r="D5" s="18">
        <v>22.6</v>
      </c>
      <c r="E5" s="18">
        <v>20</v>
      </c>
      <c r="F5" s="18">
        <v>1.1000000000000001</v>
      </c>
      <c r="G5" s="18" t="s">
        <v>3</v>
      </c>
      <c r="H5" s="18" t="s">
        <v>3</v>
      </c>
      <c r="I5" s="18" t="s">
        <v>3</v>
      </c>
      <c r="J5" s="18" t="s">
        <v>3</v>
      </c>
      <c r="K5" s="18" t="s">
        <v>3</v>
      </c>
      <c r="L5" s="18" t="s">
        <v>3</v>
      </c>
      <c r="M5" s="18" t="s">
        <v>3</v>
      </c>
      <c r="N5" s="18" t="s">
        <v>3</v>
      </c>
      <c r="O5" s="18" t="s">
        <v>3</v>
      </c>
      <c r="P5" s="1">
        <v>2.7</v>
      </c>
      <c r="T5" s="53"/>
    </row>
    <row r="6" spans="1:20" s="2" customFormat="1" x14ac:dyDescent="0.25">
      <c r="A6" s="17">
        <v>1982</v>
      </c>
      <c r="B6" s="18" t="s">
        <v>3</v>
      </c>
      <c r="C6" s="18" t="s">
        <v>3</v>
      </c>
      <c r="D6" s="18">
        <v>79.2</v>
      </c>
      <c r="E6" s="18">
        <v>13.6</v>
      </c>
      <c r="F6" s="18">
        <v>7.2</v>
      </c>
      <c r="G6" s="18" t="s">
        <v>3</v>
      </c>
      <c r="H6" s="18" t="s">
        <v>3</v>
      </c>
      <c r="I6" s="18" t="s">
        <v>3</v>
      </c>
      <c r="J6" s="18" t="s">
        <v>3</v>
      </c>
      <c r="K6" s="18" t="s">
        <v>3</v>
      </c>
      <c r="L6" s="18" t="s">
        <v>3</v>
      </c>
      <c r="M6" s="18" t="s">
        <v>3</v>
      </c>
      <c r="N6" s="18" t="s">
        <v>3</v>
      </c>
      <c r="O6" s="18" t="s">
        <v>3</v>
      </c>
      <c r="P6" s="1">
        <v>3.3</v>
      </c>
      <c r="T6" s="53"/>
    </row>
    <row r="7" spans="1:20" s="2" customFormat="1" x14ac:dyDescent="0.25">
      <c r="A7" s="17">
        <v>1983</v>
      </c>
      <c r="B7" s="18" t="s">
        <v>3</v>
      </c>
      <c r="C7" s="18" t="s">
        <v>3</v>
      </c>
      <c r="D7" s="18">
        <v>0.7</v>
      </c>
      <c r="E7" s="18">
        <v>85.3</v>
      </c>
      <c r="F7" s="18">
        <v>4.4000000000000004</v>
      </c>
      <c r="G7" s="18">
        <v>3.7</v>
      </c>
      <c r="H7" s="18">
        <v>3.7</v>
      </c>
      <c r="I7" s="18">
        <v>1.5</v>
      </c>
      <c r="J7" s="18" t="s">
        <v>3</v>
      </c>
      <c r="K7" s="18">
        <v>0.7</v>
      </c>
      <c r="L7" s="18" t="s">
        <v>3</v>
      </c>
      <c r="M7" s="18" t="s">
        <v>3</v>
      </c>
      <c r="N7" s="18" t="s">
        <v>3</v>
      </c>
      <c r="O7" s="18" t="s">
        <v>3</v>
      </c>
      <c r="P7" s="1">
        <v>4.3</v>
      </c>
      <c r="T7" s="53"/>
    </row>
    <row r="8" spans="1:20" s="2" customFormat="1" x14ac:dyDescent="0.25">
      <c r="A8" s="17">
        <v>1984</v>
      </c>
      <c r="B8" s="18" t="s">
        <v>3</v>
      </c>
      <c r="C8" s="18">
        <v>14.7</v>
      </c>
      <c r="D8" s="18">
        <v>18.2</v>
      </c>
      <c r="E8" s="18">
        <v>22.1</v>
      </c>
      <c r="F8" s="18">
        <v>33.799999999999997</v>
      </c>
      <c r="G8" s="18">
        <v>8.1999999999999993</v>
      </c>
      <c r="H8" s="18">
        <v>3</v>
      </c>
      <c r="I8" s="18" t="s">
        <v>3</v>
      </c>
      <c r="J8" s="18" t="s">
        <v>3</v>
      </c>
      <c r="K8" s="18" t="s">
        <v>3</v>
      </c>
      <c r="L8" s="18" t="s">
        <v>3</v>
      </c>
      <c r="M8" s="18" t="s">
        <v>3</v>
      </c>
      <c r="N8" s="18" t="s">
        <v>3</v>
      </c>
      <c r="O8" s="18" t="s">
        <v>3</v>
      </c>
      <c r="P8" s="1">
        <v>4.0999999999999996</v>
      </c>
      <c r="T8" s="53"/>
    </row>
    <row r="9" spans="1:20" s="2" customFormat="1" x14ac:dyDescent="0.25">
      <c r="A9" s="17">
        <v>1985</v>
      </c>
      <c r="B9" s="18">
        <v>0.1</v>
      </c>
      <c r="C9" s="18">
        <v>8.6</v>
      </c>
      <c r="D9" s="18">
        <v>48.3</v>
      </c>
      <c r="E9" s="18">
        <v>20.3</v>
      </c>
      <c r="F9" s="18">
        <v>19.2</v>
      </c>
      <c r="G9" s="18">
        <v>3.3</v>
      </c>
      <c r="H9" s="18">
        <v>0.2</v>
      </c>
      <c r="I9" s="18" t="s">
        <v>3</v>
      </c>
      <c r="J9" s="18" t="s">
        <v>3</v>
      </c>
      <c r="K9" s="18" t="s">
        <v>3</v>
      </c>
      <c r="L9" s="18" t="s">
        <v>3</v>
      </c>
      <c r="M9" s="18" t="s">
        <v>3</v>
      </c>
      <c r="N9" s="18" t="s">
        <v>3</v>
      </c>
      <c r="O9" s="18" t="s">
        <v>3</v>
      </c>
      <c r="P9" s="1">
        <v>3.6</v>
      </c>
      <c r="T9" s="53"/>
    </row>
    <row r="10" spans="1:20" s="2" customFormat="1" x14ac:dyDescent="0.25">
      <c r="A10" s="17">
        <v>1986</v>
      </c>
      <c r="B10" s="18" t="s">
        <v>3</v>
      </c>
      <c r="C10" s="18">
        <v>3.1</v>
      </c>
      <c r="D10" s="18">
        <v>28.4</v>
      </c>
      <c r="E10" s="18">
        <v>39.1</v>
      </c>
      <c r="F10" s="18">
        <v>17.3</v>
      </c>
      <c r="G10" s="18">
        <v>5.9</v>
      </c>
      <c r="H10" s="18">
        <v>5.2</v>
      </c>
      <c r="I10" s="18">
        <v>1</v>
      </c>
      <c r="J10" s="18">
        <v>0.1</v>
      </c>
      <c r="K10" s="18" t="s">
        <v>3</v>
      </c>
      <c r="L10" s="18" t="s">
        <v>3</v>
      </c>
      <c r="M10" s="18" t="s">
        <v>3</v>
      </c>
      <c r="N10" s="18" t="s">
        <v>3</v>
      </c>
      <c r="O10" s="18" t="s">
        <v>3</v>
      </c>
      <c r="P10" s="1">
        <v>4.2</v>
      </c>
      <c r="T10" s="53"/>
    </row>
    <row r="11" spans="1:20" s="2" customFormat="1" x14ac:dyDescent="0.25">
      <c r="A11" s="17">
        <v>1987</v>
      </c>
      <c r="B11" s="18" t="s">
        <v>3</v>
      </c>
      <c r="C11" s="18">
        <v>10.4</v>
      </c>
      <c r="D11" s="18">
        <v>1.9</v>
      </c>
      <c r="E11" s="18">
        <v>46.9</v>
      </c>
      <c r="F11" s="18">
        <v>29.9</v>
      </c>
      <c r="G11" s="18">
        <v>5</v>
      </c>
      <c r="H11" s="18">
        <v>3.7</v>
      </c>
      <c r="I11" s="18">
        <v>1.9</v>
      </c>
      <c r="J11" s="18">
        <v>0.3</v>
      </c>
      <c r="K11" s="18" t="s">
        <v>3</v>
      </c>
      <c r="L11" s="18" t="s">
        <v>3</v>
      </c>
      <c r="M11" s="18" t="s">
        <v>3</v>
      </c>
      <c r="N11" s="18" t="s">
        <v>3</v>
      </c>
      <c r="O11" s="18" t="s">
        <v>3</v>
      </c>
      <c r="P11" s="1">
        <v>4.4000000000000004</v>
      </c>
      <c r="T11" s="53"/>
    </row>
    <row r="12" spans="1:20" s="2" customFormat="1" x14ac:dyDescent="0.25">
      <c r="A12" s="17">
        <v>1988</v>
      </c>
      <c r="B12" s="18"/>
      <c r="C12" s="18"/>
      <c r="D12" s="18"/>
      <c r="E12" s="18"/>
      <c r="F12" s="18"/>
      <c r="G12" s="18"/>
      <c r="H12" s="18"/>
      <c r="I12" s="18"/>
      <c r="J12" s="18"/>
      <c r="K12" s="18"/>
      <c r="L12" s="18"/>
      <c r="M12" s="18"/>
      <c r="N12" s="18"/>
      <c r="O12" s="18"/>
      <c r="P12" s="1"/>
      <c r="T12" s="53"/>
    </row>
    <row r="13" spans="1:20" s="2" customFormat="1" x14ac:dyDescent="0.25">
      <c r="A13" s="17" t="s">
        <v>26</v>
      </c>
      <c r="B13" s="18" t="s">
        <v>3</v>
      </c>
      <c r="C13" s="18" t="s">
        <v>3</v>
      </c>
      <c r="D13" s="19">
        <v>4</v>
      </c>
      <c r="E13" s="19">
        <v>18.5</v>
      </c>
      <c r="F13" s="19">
        <v>32.799999999999997</v>
      </c>
      <c r="G13" s="19">
        <v>25.7</v>
      </c>
      <c r="H13" s="19">
        <v>10.5</v>
      </c>
      <c r="I13" s="19">
        <v>5.7</v>
      </c>
      <c r="J13" s="19">
        <v>3</v>
      </c>
      <c r="K13" s="18" t="s">
        <v>3</v>
      </c>
      <c r="L13" s="18" t="s">
        <v>3</v>
      </c>
      <c r="M13" s="18" t="s">
        <v>3</v>
      </c>
      <c r="N13" s="18" t="s">
        <v>3</v>
      </c>
      <c r="O13" s="18" t="s">
        <v>3</v>
      </c>
      <c r="P13" s="1">
        <v>5.5</v>
      </c>
    </row>
    <row r="14" spans="1:20" s="2" customFormat="1" x14ac:dyDescent="0.25">
      <c r="A14" s="17" t="s">
        <v>27</v>
      </c>
      <c r="B14" s="18" t="s">
        <v>3</v>
      </c>
      <c r="C14" s="19">
        <v>0.5</v>
      </c>
      <c r="D14" s="19">
        <v>29.5</v>
      </c>
      <c r="E14" s="19">
        <v>22.8</v>
      </c>
      <c r="F14" s="19">
        <v>25.5</v>
      </c>
      <c r="G14" s="19">
        <v>14.5</v>
      </c>
      <c r="H14" s="19">
        <v>3.8</v>
      </c>
      <c r="I14" s="19">
        <v>2.2999999999999998</v>
      </c>
      <c r="J14" s="19">
        <v>1.1000000000000001</v>
      </c>
      <c r="K14" s="18" t="s">
        <v>3</v>
      </c>
      <c r="L14" s="18" t="s">
        <v>3</v>
      </c>
      <c r="M14" s="18" t="s">
        <v>3</v>
      </c>
      <c r="N14" s="18" t="s">
        <v>3</v>
      </c>
      <c r="O14" s="18" t="s">
        <v>3</v>
      </c>
      <c r="P14" s="1">
        <v>4.5</v>
      </c>
    </row>
    <row r="15" spans="1:20" s="2" customFormat="1" x14ac:dyDescent="0.25">
      <c r="A15" s="17">
        <v>1989</v>
      </c>
      <c r="B15" s="18"/>
      <c r="C15" s="18"/>
      <c r="D15" s="18"/>
      <c r="E15" s="18"/>
      <c r="F15" s="18"/>
      <c r="G15" s="18"/>
      <c r="H15" s="18"/>
      <c r="I15" s="18"/>
      <c r="J15" s="18"/>
      <c r="K15" s="18"/>
      <c r="L15" s="18"/>
      <c r="M15" s="18"/>
      <c r="N15" s="18"/>
      <c r="O15" s="18"/>
      <c r="P15" s="1"/>
    </row>
    <row r="16" spans="1:20" s="2" customFormat="1" x14ac:dyDescent="0.25">
      <c r="A16" s="17" t="s">
        <v>26</v>
      </c>
      <c r="B16" s="18" t="s">
        <v>3</v>
      </c>
      <c r="C16" s="18" t="s">
        <v>3</v>
      </c>
      <c r="D16" s="19">
        <v>1.5</v>
      </c>
      <c r="E16" s="19">
        <v>41.4</v>
      </c>
      <c r="F16" s="19">
        <v>27.3</v>
      </c>
      <c r="G16" s="19">
        <v>23.1</v>
      </c>
      <c r="H16" s="19">
        <v>5.7</v>
      </c>
      <c r="I16" s="19">
        <v>1.1000000000000001</v>
      </c>
      <c r="J16" s="19" t="s">
        <v>3</v>
      </c>
      <c r="K16" s="18" t="s">
        <v>3</v>
      </c>
      <c r="L16" s="18" t="s">
        <v>3</v>
      </c>
      <c r="M16" s="18" t="s">
        <v>3</v>
      </c>
      <c r="N16" s="18" t="s">
        <v>3</v>
      </c>
      <c r="O16" s="18" t="s">
        <v>3</v>
      </c>
      <c r="P16" s="1">
        <v>4.9000000000000004</v>
      </c>
    </row>
    <row r="17" spans="1:16" s="2" customFormat="1" x14ac:dyDescent="0.25">
      <c r="A17" s="17" t="s">
        <v>27</v>
      </c>
      <c r="B17" s="18" t="s">
        <v>3</v>
      </c>
      <c r="C17" s="19">
        <v>0.8</v>
      </c>
      <c r="D17" s="19">
        <v>5.8</v>
      </c>
      <c r="E17" s="19">
        <v>58.5</v>
      </c>
      <c r="F17" s="19">
        <v>20.399999999999999</v>
      </c>
      <c r="G17" s="19">
        <v>8.1999999999999993</v>
      </c>
      <c r="H17" s="19">
        <v>4.4000000000000004</v>
      </c>
      <c r="I17" s="19">
        <v>1.2</v>
      </c>
      <c r="J17" s="18">
        <v>0.6</v>
      </c>
      <c r="K17" s="18" t="s">
        <v>3</v>
      </c>
      <c r="L17" s="18" t="s">
        <v>3</v>
      </c>
      <c r="M17" s="18" t="s">
        <v>3</v>
      </c>
      <c r="N17" s="18" t="s">
        <v>3</v>
      </c>
      <c r="O17" s="18" t="s">
        <v>3</v>
      </c>
      <c r="P17" s="1">
        <v>4.5</v>
      </c>
    </row>
    <row r="18" spans="1:16" s="2" customFormat="1" x14ac:dyDescent="0.25">
      <c r="A18" s="17">
        <v>1990</v>
      </c>
      <c r="B18" s="18"/>
      <c r="C18" s="18"/>
      <c r="D18" s="18"/>
      <c r="E18" s="18"/>
      <c r="F18" s="18"/>
      <c r="G18" s="18"/>
      <c r="H18" s="18"/>
      <c r="I18" s="18"/>
      <c r="J18" s="18"/>
      <c r="K18" s="18"/>
      <c r="L18" s="18"/>
      <c r="M18" s="18"/>
      <c r="N18" s="18"/>
      <c r="O18" s="18"/>
      <c r="P18" s="1"/>
    </row>
    <row r="19" spans="1:16" s="2" customFormat="1" x14ac:dyDescent="0.25">
      <c r="A19" s="17" t="s">
        <v>26</v>
      </c>
      <c r="B19" s="18" t="s">
        <v>3</v>
      </c>
      <c r="C19" s="18">
        <v>0.1</v>
      </c>
      <c r="D19" s="18">
        <v>0.1</v>
      </c>
      <c r="E19" s="18">
        <v>1.2</v>
      </c>
      <c r="F19" s="18">
        <v>37.1</v>
      </c>
      <c r="G19" s="18">
        <v>34.700000000000003</v>
      </c>
      <c r="H19" s="18">
        <v>22.9</v>
      </c>
      <c r="I19" s="18">
        <v>3.6</v>
      </c>
      <c r="J19" s="18">
        <v>0.4</v>
      </c>
      <c r="K19" s="18" t="s">
        <v>3</v>
      </c>
      <c r="L19" s="18" t="s">
        <v>3</v>
      </c>
      <c r="M19" s="18" t="s">
        <v>3</v>
      </c>
      <c r="N19" s="18" t="s">
        <v>3</v>
      </c>
      <c r="O19" s="18" t="s">
        <v>3</v>
      </c>
      <c r="P19" s="1">
        <v>5.9</v>
      </c>
    </row>
    <row r="20" spans="1:16" s="2" customFormat="1" x14ac:dyDescent="0.25">
      <c r="A20" s="17" t="s">
        <v>27</v>
      </c>
      <c r="B20" s="18" t="s">
        <v>3</v>
      </c>
      <c r="C20" s="18">
        <v>3.1</v>
      </c>
      <c r="D20" s="18">
        <v>5</v>
      </c>
      <c r="E20" s="18">
        <v>14</v>
      </c>
      <c r="F20" s="18">
        <v>49.2</v>
      </c>
      <c r="G20" s="18">
        <v>21.1</v>
      </c>
      <c r="H20" s="18">
        <v>7.1</v>
      </c>
      <c r="I20" s="18">
        <v>0.5</v>
      </c>
      <c r="J20" s="18">
        <v>0.1</v>
      </c>
      <c r="K20" s="18" t="s">
        <v>3</v>
      </c>
      <c r="L20" s="18" t="s">
        <v>3</v>
      </c>
      <c r="M20" s="18" t="s">
        <v>3</v>
      </c>
      <c r="N20" s="18" t="s">
        <v>3</v>
      </c>
      <c r="O20" s="18" t="s">
        <v>3</v>
      </c>
      <c r="P20" s="1">
        <v>5</v>
      </c>
    </row>
    <row r="21" spans="1:16" s="2" customFormat="1" x14ac:dyDescent="0.25">
      <c r="A21" s="17">
        <v>1991</v>
      </c>
      <c r="B21" s="18"/>
      <c r="C21" s="18"/>
      <c r="D21" s="18"/>
      <c r="E21" s="18"/>
      <c r="F21" s="18"/>
      <c r="G21" s="18"/>
      <c r="H21" s="18"/>
      <c r="I21" s="18"/>
      <c r="J21" s="18"/>
      <c r="K21" s="18"/>
      <c r="L21" s="18"/>
      <c r="M21" s="18"/>
      <c r="N21" s="18"/>
      <c r="O21" s="18"/>
      <c r="P21" s="1"/>
    </row>
    <row r="22" spans="1:16" s="2" customFormat="1" x14ac:dyDescent="0.25">
      <c r="A22" s="17" t="s">
        <v>26</v>
      </c>
      <c r="B22" s="18" t="s">
        <v>3</v>
      </c>
      <c r="C22" s="18" t="s">
        <v>3</v>
      </c>
      <c r="D22" s="18">
        <v>0.1</v>
      </c>
      <c r="E22" s="18">
        <v>18.8</v>
      </c>
      <c r="F22" s="18">
        <v>19.2</v>
      </c>
      <c r="G22" s="18">
        <v>45.7</v>
      </c>
      <c r="H22" s="18">
        <v>11.5</v>
      </c>
      <c r="I22" s="18">
        <v>2.6</v>
      </c>
      <c r="J22" s="18">
        <v>1.5</v>
      </c>
      <c r="K22" s="18">
        <v>0.6</v>
      </c>
      <c r="L22" s="18" t="s">
        <v>3</v>
      </c>
      <c r="M22" s="18" t="s">
        <v>3</v>
      </c>
      <c r="N22" s="18" t="s">
        <v>3</v>
      </c>
      <c r="O22" s="18" t="s">
        <v>3</v>
      </c>
      <c r="P22" s="1">
        <v>5.7</v>
      </c>
    </row>
    <row r="23" spans="1:16" s="2" customFormat="1" x14ac:dyDescent="0.25">
      <c r="A23" s="17" t="s">
        <v>27</v>
      </c>
      <c r="B23" s="18" t="s">
        <v>3</v>
      </c>
      <c r="C23" s="18">
        <v>0.1</v>
      </c>
      <c r="D23" s="18">
        <v>43.8</v>
      </c>
      <c r="E23" s="18">
        <v>9.6</v>
      </c>
      <c r="F23" s="18">
        <v>19.600000000000001</v>
      </c>
      <c r="G23" s="18">
        <v>20.5</v>
      </c>
      <c r="H23" s="18">
        <v>3.6</v>
      </c>
      <c r="I23" s="18">
        <v>2.6</v>
      </c>
      <c r="J23" s="18">
        <v>0.2</v>
      </c>
      <c r="K23" s="18" t="s">
        <v>3</v>
      </c>
      <c r="L23" s="18" t="s">
        <v>3</v>
      </c>
      <c r="M23" s="18" t="s">
        <v>3</v>
      </c>
      <c r="N23" s="18" t="s">
        <v>3</v>
      </c>
      <c r="O23" s="18" t="s">
        <v>3</v>
      </c>
      <c r="P23" s="1">
        <v>4.4000000000000004</v>
      </c>
    </row>
    <row r="24" spans="1:16" s="2" customFormat="1" x14ac:dyDescent="0.25">
      <c r="A24" s="17">
        <v>1992</v>
      </c>
      <c r="B24" s="18"/>
      <c r="C24" s="18"/>
      <c r="D24" s="18"/>
      <c r="E24" s="18"/>
      <c r="F24" s="18"/>
      <c r="G24" s="18"/>
      <c r="H24" s="18"/>
      <c r="I24" s="18"/>
      <c r="J24" s="18"/>
      <c r="K24" s="18"/>
      <c r="L24" s="18"/>
      <c r="M24" s="18"/>
      <c r="N24" s="18"/>
      <c r="O24" s="18"/>
      <c r="P24" s="1"/>
    </row>
    <row r="25" spans="1:16" s="2" customFormat="1" x14ac:dyDescent="0.25">
      <c r="A25" s="17" t="s">
        <v>26</v>
      </c>
      <c r="B25" s="18" t="s">
        <v>3</v>
      </c>
      <c r="C25" s="18">
        <v>0.1</v>
      </c>
      <c r="D25" s="18">
        <v>0</v>
      </c>
      <c r="E25" s="18">
        <v>9.4</v>
      </c>
      <c r="F25" s="18">
        <v>14.5</v>
      </c>
      <c r="G25" s="18">
        <v>12.1</v>
      </c>
      <c r="H25" s="18">
        <v>17.899999999999999</v>
      </c>
      <c r="I25" s="18">
        <v>13.7</v>
      </c>
      <c r="J25" s="18">
        <v>10.199999999999999</v>
      </c>
      <c r="K25" s="18">
        <v>12.9</v>
      </c>
      <c r="L25" s="18">
        <v>4.5999999999999996</v>
      </c>
      <c r="M25" s="18">
        <v>3</v>
      </c>
      <c r="N25" s="18">
        <v>1.7</v>
      </c>
      <c r="O25" s="18">
        <v>0.2</v>
      </c>
      <c r="P25" s="1">
        <v>7.5</v>
      </c>
    </row>
    <row r="26" spans="1:16" s="2" customFormat="1" x14ac:dyDescent="0.25">
      <c r="A26" s="17" t="s">
        <v>27</v>
      </c>
      <c r="B26" s="18" t="s">
        <v>3</v>
      </c>
      <c r="C26" s="18">
        <v>0.6</v>
      </c>
      <c r="D26" s="18">
        <v>19.5</v>
      </c>
      <c r="E26" s="18">
        <v>30.8</v>
      </c>
      <c r="F26" s="18">
        <v>17.399999999999999</v>
      </c>
      <c r="G26" s="18">
        <v>17.600000000000001</v>
      </c>
      <c r="H26" s="18">
        <v>11.4</v>
      </c>
      <c r="I26" s="18">
        <v>1</v>
      </c>
      <c r="J26" s="18">
        <v>1</v>
      </c>
      <c r="K26" s="18">
        <v>0.3</v>
      </c>
      <c r="L26" s="18">
        <v>0.4</v>
      </c>
      <c r="M26" s="18" t="s">
        <v>3</v>
      </c>
      <c r="N26" s="18" t="s">
        <v>3</v>
      </c>
      <c r="O26" s="18" t="s">
        <v>3</v>
      </c>
      <c r="P26" s="1">
        <v>4.8</v>
      </c>
    </row>
    <row r="27" spans="1:16" s="2" customFormat="1" x14ac:dyDescent="0.25">
      <c r="A27" s="17">
        <v>1993</v>
      </c>
      <c r="B27" s="18"/>
      <c r="C27" s="18"/>
      <c r="D27" s="18"/>
      <c r="E27" s="18"/>
      <c r="F27" s="18"/>
      <c r="G27" s="18"/>
      <c r="H27" s="18"/>
      <c r="I27" s="18"/>
      <c r="J27" s="18"/>
      <c r="K27" s="18"/>
      <c r="L27" s="18"/>
      <c r="M27" s="18"/>
      <c r="N27" s="18"/>
      <c r="O27" s="18"/>
      <c r="P27" s="1"/>
    </row>
    <row r="28" spans="1:16" s="2" customFormat="1" x14ac:dyDescent="0.25">
      <c r="A28" s="17" t="s">
        <v>26</v>
      </c>
      <c r="B28" s="18" t="s">
        <v>3</v>
      </c>
      <c r="C28" s="18" t="s">
        <v>3</v>
      </c>
      <c r="D28" s="18">
        <v>1.6</v>
      </c>
      <c r="E28" s="18">
        <v>13.7</v>
      </c>
      <c r="F28" s="18">
        <v>31.8</v>
      </c>
      <c r="G28" s="18">
        <v>11.7</v>
      </c>
      <c r="H28" s="18">
        <v>18.600000000000001</v>
      </c>
      <c r="I28" s="18">
        <v>14.6</v>
      </c>
      <c r="J28" s="18">
        <v>6.5</v>
      </c>
      <c r="K28" s="18">
        <v>1.2</v>
      </c>
      <c r="L28" s="18">
        <v>0.3</v>
      </c>
      <c r="M28" s="18" t="s">
        <v>3</v>
      </c>
      <c r="N28" s="18" t="s">
        <v>3</v>
      </c>
      <c r="O28" s="18" t="s">
        <v>3</v>
      </c>
      <c r="P28" s="1">
        <v>6.1</v>
      </c>
    </row>
    <row r="29" spans="1:16" s="2" customFormat="1" x14ac:dyDescent="0.25">
      <c r="A29" s="17" t="s">
        <v>27</v>
      </c>
      <c r="B29" s="18" t="s">
        <v>3</v>
      </c>
      <c r="C29" s="18" t="s">
        <v>3</v>
      </c>
      <c r="D29" s="18">
        <v>33.299999999999997</v>
      </c>
      <c r="E29" s="18">
        <v>25.6</v>
      </c>
      <c r="F29" s="18">
        <v>14.2</v>
      </c>
      <c r="G29" s="18">
        <v>12.6</v>
      </c>
      <c r="H29" s="18">
        <v>9</v>
      </c>
      <c r="I29" s="18">
        <v>2.9</v>
      </c>
      <c r="J29" s="18">
        <v>1.1000000000000001</v>
      </c>
      <c r="K29" s="18">
        <v>1.3</v>
      </c>
      <c r="L29" s="18" t="s">
        <v>3</v>
      </c>
      <c r="M29" s="18" t="s">
        <v>3</v>
      </c>
      <c r="N29" s="18" t="s">
        <v>3</v>
      </c>
      <c r="O29" s="18" t="s">
        <v>3</v>
      </c>
      <c r="P29" s="1">
        <v>4.5999999999999996</v>
      </c>
    </row>
    <row r="30" spans="1:16" s="2" customFormat="1" x14ac:dyDescent="0.25">
      <c r="A30" s="17">
        <v>1994</v>
      </c>
      <c r="B30" s="18"/>
      <c r="C30" s="18"/>
      <c r="D30" s="18"/>
      <c r="E30" s="18"/>
      <c r="F30" s="18"/>
      <c r="G30" s="18"/>
      <c r="H30" s="18"/>
      <c r="I30" s="18"/>
      <c r="J30" s="18"/>
      <c r="K30" s="18"/>
      <c r="L30" s="18"/>
      <c r="M30" s="18"/>
      <c r="N30" s="18"/>
      <c r="O30" s="18"/>
      <c r="P30" s="1"/>
    </row>
    <row r="31" spans="1:16" s="2" customFormat="1" x14ac:dyDescent="0.25">
      <c r="A31" s="17" t="s">
        <v>26</v>
      </c>
      <c r="B31" s="18" t="s">
        <v>3</v>
      </c>
      <c r="C31" s="18" t="s">
        <v>3</v>
      </c>
      <c r="D31" s="18">
        <v>1.3</v>
      </c>
      <c r="E31" s="18">
        <v>17.3</v>
      </c>
      <c r="F31" s="18">
        <v>32.700000000000003</v>
      </c>
      <c r="G31" s="18">
        <v>16</v>
      </c>
      <c r="H31" s="18">
        <v>7.7</v>
      </c>
      <c r="I31" s="18">
        <v>12.2</v>
      </c>
      <c r="J31" s="18">
        <v>7.7</v>
      </c>
      <c r="K31" s="18">
        <v>1.9</v>
      </c>
      <c r="L31" s="18">
        <v>1.3</v>
      </c>
      <c r="M31" s="18">
        <v>0.6</v>
      </c>
      <c r="N31" s="18" t="s">
        <v>3</v>
      </c>
      <c r="O31" s="18" t="s">
        <v>3</v>
      </c>
      <c r="P31" s="1">
        <v>6</v>
      </c>
    </row>
    <row r="32" spans="1:16" s="2" customFormat="1" x14ac:dyDescent="0.25">
      <c r="A32" s="17" t="s">
        <v>27</v>
      </c>
      <c r="B32" s="18" t="s">
        <v>3</v>
      </c>
      <c r="C32" s="18" t="s">
        <v>3</v>
      </c>
      <c r="D32" s="18">
        <v>4.9000000000000004</v>
      </c>
      <c r="E32" s="18">
        <v>18.899999999999999</v>
      </c>
      <c r="F32" s="18">
        <v>12.8</v>
      </c>
      <c r="G32" s="18">
        <v>10.4</v>
      </c>
      <c r="H32" s="18">
        <v>13.4</v>
      </c>
      <c r="I32" s="18">
        <v>17.100000000000001</v>
      </c>
      <c r="J32" s="18">
        <v>12.8</v>
      </c>
      <c r="K32" s="18">
        <v>4.9000000000000004</v>
      </c>
      <c r="L32" s="18">
        <v>1.2</v>
      </c>
      <c r="M32" s="18" t="s">
        <v>3</v>
      </c>
      <c r="N32" s="18" t="s">
        <v>3</v>
      </c>
      <c r="O32" s="18" t="s">
        <v>3</v>
      </c>
      <c r="P32" s="1">
        <v>6.5</v>
      </c>
    </row>
    <row r="33" spans="1:16" s="2" customFormat="1" x14ac:dyDescent="0.25">
      <c r="A33" s="17">
        <v>1995</v>
      </c>
      <c r="B33" s="18"/>
      <c r="C33" s="18"/>
      <c r="D33" s="18"/>
      <c r="E33" s="18"/>
      <c r="F33" s="18"/>
      <c r="G33" s="18"/>
      <c r="H33" s="18"/>
      <c r="I33" s="18"/>
      <c r="J33" s="18"/>
      <c r="K33" s="18"/>
      <c r="L33" s="18"/>
      <c r="M33" s="18"/>
      <c r="N33" s="18"/>
      <c r="O33" s="18"/>
      <c r="P33" s="1"/>
    </row>
    <row r="34" spans="1:16" s="2" customFormat="1" x14ac:dyDescent="0.25">
      <c r="A34" s="17" t="s">
        <v>26</v>
      </c>
      <c r="B34" s="18" t="s">
        <v>3</v>
      </c>
      <c r="C34" s="18" t="s">
        <v>3</v>
      </c>
      <c r="D34" s="18" t="s">
        <v>3</v>
      </c>
      <c r="E34" s="18">
        <v>9.4</v>
      </c>
      <c r="F34" s="18">
        <v>53.1</v>
      </c>
      <c r="G34" s="18">
        <v>13.4</v>
      </c>
      <c r="H34" s="18">
        <v>9.1</v>
      </c>
      <c r="I34" s="18">
        <v>7.1</v>
      </c>
      <c r="J34" s="18">
        <v>3.9</v>
      </c>
      <c r="K34" s="18">
        <v>2.4</v>
      </c>
      <c r="L34" s="18">
        <v>1.2</v>
      </c>
      <c r="M34" s="18">
        <v>0.4</v>
      </c>
      <c r="N34" s="18" t="s">
        <v>3</v>
      </c>
      <c r="O34" s="18" t="s">
        <v>3</v>
      </c>
      <c r="P34" s="1">
        <v>5.8</v>
      </c>
    </row>
    <row r="35" spans="1:16" s="2" customFormat="1" x14ac:dyDescent="0.25">
      <c r="A35" s="17" t="s">
        <v>27</v>
      </c>
      <c r="B35" s="18" t="s">
        <v>3</v>
      </c>
      <c r="C35" s="18" t="s">
        <v>3</v>
      </c>
      <c r="D35" s="18">
        <v>1.3</v>
      </c>
      <c r="E35" s="18">
        <v>9</v>
      </c>
      <c r="F35" s="18">
        <v>20.5</v>
      </c>
      <c r="G35" s="18">
        <v>21</v>
      </c>
      <c r="H35" s="18">
        <v>12.7</v>
      </c>
      <c r="I35" s="18">
        <v>14</v>
      </c>
      <c r="J35" s="18">
        <v>12.5</v>
      </c>
      <c r="K35" s="18">
        <v>7.6</v>
      </c>
      <c r="L35" s="18">
        <v>0.7</v>
      </c>
      <c r="M35" s="18">
        <v>0.4</v>
      </c>
      <c r="N35" s="18">
        <v>0.2</v>
      </c>
      <c r="O35" s="18" t="s">
        <v>3</v>
      </c>
      <c r="P35" s="1">
        <v>6.7</v>
      </c>
    </row>
    <row r="36" spans="1:16" s="2" customFormat="1" x14ac:dyDescent="0.25">
      <c r="A36" s="17">
        <v>1996</v>
      </c>
      <c r="B36" s="18"/>
      <c r="C36" s="18"/>
      <c r="D36" s="18"/>
      <c r="E36" s="18"/>
      <c r="F36" s="18"/>
      <c r="G36" s="18"/>
      <c r="H36" s="18"/>
      <c r="I36" s="18"/>
      <c r="J36" s="18"/>
      <c r="K36" s="18"/>
      <c r="L36" s="18"/>
      <c r="M36" s="18"/>
      <c r="N36" s="18"/>
      <c r="O36" s="18"/>
      <c r="P36" s="1"/>
    </row>
    <row r="37" spans="1:16" s="2" customFormat="1" x14ac:dyDescent="0.25">
      <c r="A37" s="17" t="s">
        <v>26</v>
      </c>
      <c r="B37" s="18" t="s">
        <v>3</v>
      </c>
      <c r="C37" s="18" t="s">
        <v>3</v>
      </c>
      <c r="D37" s="18" t="s">
        <v>3</v>
      </c>
      <c r="E37" s="18">
        <v>0.2</v>
      </c>
      <c r="F37" s="18">
        <v>9.1</v>
      </c>
      <c r="G37" s="18">
        <v>18.399999999999999</v>
      </c>
      <c r="H37" s="18">
        <v>22.6</v>
      </c>
      <c r="I37" s="18">
        <v>13.1</v>
      </c>
      <c r="J37" s="18">
        <v>12.6</v>
      </c>
      <c r="K37" s="18">
        <v>15.9</v>
      </c>
      <c r="L37" s="18">
        <v>6.9</v>
      </c>
      <c r="M37" s="18">
        <v>1.3</v>
      </c>
      <c r="N37" s="18" t="s">
        <v>3</v>
      </c>
      <c r="O37" s="18" t="s">
        <v>3</v>
      </c>
      <c r="P37" s="1">
        <v>7.8</v>
      </c>
    </row>
    <row r="38" spans="1:16" s="2" customFormat="1" x14ac:dyDescent="0.25">
      <c r="A38" s="17" t="s">
        <v>27</v>
      </c>
      <c r="B38" s="18" t="s">
        <v>3</v>
      </c>
      <c r="C38" s="18" t="s">
        <v>3</v>
      </c>
      <c r="D38" s="18">
        <v>0.6</v>
      </c>
      <c r="E38" s="18">
        <v>0.8</v>
      </c>
      <c r="F38" s="18">
        <v>6.3</v>
      </c>
      <c r="G38" s="18">
        <v>16.100000000000001</v>
      </c>
      <c r="H38" s="18">
        <v>18.899999999999999</v>
      </c>
      <c r="I38" s="18">
        <v>21.9</v>
      </c>
      <c r="J38" s="18">
        <v>18.399999999999999</v>
      </c>
      <c r="K38" s="18">
        <v>13</v>
      </c>
      <c r="L38" s="18">
        <v>3.1</v>
      </c>
      <c r="M38" s="18">
        <v>0.9</v>
      </c>
      <c r="N38" s="18" t="s">
        <v>3</v>
      </c>
      <c r="O38" s="18" t="s">
        <v>3</v>
      </c>
      <c r="P38" s="1">
        <v>7.8</v>
      </c>
    </row>
    <row r="39" spans="1:16" s="2" customFormat="1" x14ac:dyDescent="0.25">
      <c r="A39" s="17">
        <v>1997</v>
      </c>
      <c r="B39" s="18"/>
      <c r="C39" s="18"/>
      <c r="D39" s="18"/>
      <c r="E39" s="18"/>
      <c r="F39" s="18"/>
      <c r="G39" s="18"/>
      <c r="H39" s="18"/>
      <c r="I39" s="18"/>
      <c r="J39" s="18"/>
      <c r="K39" s="18"/>
      <c r="L39" s="18"/>
      <c r="M39" s="18"/>
      <c r="N39" s="18"/>
      <c r="O39" s="18"/>
      <c r="P39" s="1"/>
    </row>
    <row r="40" spans="1:16" s="2" customFormat="1" x14ac:dyDescent="0.25">
      <c r="A40" s="17" t="s">
        <v>26</v>
      </c>
      <c r="B40" s="18" t="s">
        <v>3</v>
      </c>
      <c r="C40" s="18" t="s">
        <v>3</v>
      </c>
      <c r="D40" s="18">
        <v>0.4</v>
      </c>
      <c r="E40" s="18">
        <v>4.0999999999999996</v>
      </c>
      <c r="F40" s="18">
        <v>1.3</v>
      </c>
      <c r="G40" s="18">
        <v>11.8</v>
      </c>
      <c r="H40" s="18">
        <v>26.8</v>
      </c>
      <c r="I40" s="18">
        <v>22.9</v>
      </c>
      <c r="J40" s="18">
        <v>12.4</v>
      </c>
      <c r="K40" s="18">
        <v>8.4</v>
      </c>
      <c r="L40" s="18">
        <v>7.1</v>
      </c>
      <c r="M40" s="18">
        <v>4.9000000000000004</v>
      </c>
      <c r="N40" s="18" t="s">
        <v>3</v>
      </c>
      <c r="O40" s="18" t="s">
        <v>3</v>
      </c>
      <c r="P40" s="1">
        <v>7.9</v>
      </c>
    </row>
    <row r="41" spans="1:16" s="2" customFormat="1" x14ac:dyDescent="0.25">
      <c r="A41" s="17" t="s">
        <v>27</v>
      </c>
      <c r="B41" s="18" t="s">
        <v>3</v>
      </c>
      <c r="C41" s="18" t="s">
        <v>3</v>
      </c>
      <c r="D41" s="18" t="s">
        <v>3</v>
      </c>
      <c r="E41" s="18">
        <v>1.5</v>
      </c>
      <c r="F41" s="18">
        <v>0.3</v>
      </c>
      <c r="G41" s="18">
        <v>15.2</v>
      </c>
      <c r="H41" s="18">
        <v>23.6</v>
      </c>
      <c r="I41" s="18">
        <v>27.3</v>
      </c>
      <c r="J41" s="18">
        <v>16.100000000000001</v>
      </c>
      <c r="K41" s="18">
        <v>9.1999999999999993</v>
      </c>
      <c r="L41" s="18">
        <v>4</v>
      </c>
      <c r="M41" s="18">
        <v>2</v>
      </c>
      <c r="N41" s="18" t="s">
        <v>3</v>
      </c>
      <c r="O41" s="18">
        <v>0.6</v>
      </c>
      <c r="P41" s="1">
        <v>7.9</v>
      </c>
    </row>
    <row r="42" spans="1:16" s="2" customFormat="1" x14ac:dyDescent="0.25">
      <c r="A42" s="17">
        <v>1998</v>
      </c>
      <c r="B42" s="18"/>
      <c r="C42" s="18"/>
      <c r="D42" s="18"/>
      <c r="E42" s="18"/>
      <c r="F42" s="18"/>
      <c r="G42" s="18"/>
      <c r="H42" s="18"/>
      <c r="I42" s="18"/>
      <c r="J42" s="18"/>
      <c r="K42" s="18"/>
      <c r="L42" s="18"/>
      <c r="M42" s="18"/>
      <c r="N42" s="18"/>
      <c r="O42" s="18"/>
      <c r="P42" s="1"/>
    </row>
    <row r="43" spans="1:16" s="2" customFormat="1" x14ac:dyDescent="0.25">
      <c r="A43" s="17" t="s">
        <v>26</v>
      </c>
      <c r="B43" s="18" t="s">
        <v>3</v>
      </c>
      <c r="C43" s="18" t="s">
        <v>3</v>
      </c>
      <c r="D43" s="18">
        <v>1.7</v>
      </c>
      <c r="E43" s="18">
        <v>22.8</v>
      </c>
      <c r="F43" s="18">
        <v>11</v>
      </c>
      <c r="G43" s="18">
        <v>6.6</v>
      </c>
      <c r="H43" s="18">
        <v>11.3</v>
      </c>
      <c r="I43" s="18">
        <v>19.600000000000001</v>
      </c>
      <c r="J43" s="18">
        <v>12.8</v>
      </c>
      <c r="K43" s="18">
        <v>7.3</v>
      </c>
      <c r="L43" s="18">
        <v>4</v>
      </c>
      <c r="M43" s="18">
        <v>2.7</v>
      </c>
      <c r="N43" s="18">
        <v>0.3</v>
      </c>
      <c r="O43" s="18" t="s">
        <v>3</v>
      </c>
      <c r="P43" s="1">
        <v>7</v>
      </c>
    </row>
    <row r="44" spans="1:16" s="2" customFormat="1" x14ac:dyDescent="0.25">
      <c r="A44" s="17" t="s">
        <v>27</v>
      </c>
      <c r="B44" s="18" t="s">
        <v>3</v>
      </c>
      <c r="C44" s="18" t="s">
        <v>3</v>
      </c>
      <c r="D44" s="18">
        <v>6.8</v>
      </c>
      <c r="E44" s="18">
        <v>9.3000000000000007</v>
      </c>
      <c r="F44" s="18">
        <v>3.4</v>
      </c>
      <c r="G44" s="18">
        <v>4.8</v>
      </c>
      <c r="H44" s="18">
        <v>16.399999999999999</v>
      </c>
      <c r="I44" s="18">
        <v>22.7</v>
      </c>
      <c r="J44" s="18">
        <v>17.7</v>
      </c>
      <c r="K44" s="18">
        <v>10.3</v>
      </c>
      <c r="L44" s="18">
        <v>6.2</v>
      </c>
      <c r="M44" s="18">
        <v>1.5</v>
      </c>
      <c r="N44" s="18">
        <v>0.9</v>
      </c>
      <c r="O44" s="18" t="s">
        <v>3</v>
      </c>
      <c r="P44" s="1">
        <v>7.6</v>
      </c>
    </row>
    <row r="45" spans="1:16" s="2" customFormat="1" x14ac:dyDescent="0.25">
      <c r="A45" s="17">
        <v>1999</v>
      </c>
      <c r="B45" s="18"/>
      <c r="C45" s="18"/>
      <c r="D45" s="18"/>
      <c r="E45" s="18"/>
      <c r="F45" s="18"/>
      <c r="G45" s="18"/>
      <c r="H45" s="18"/>
      <c r="I45" s="18"/>
      <c r="J45" s="18"/>
      <c r="K45" s="18"/>
      <c r="L45" s="18"/>
      <c r="M45" s="18"/>
      <c r="N45" s="18"/>
      <c r="O45" s="18"/>
      <c r="P45" s="1"/>
    </row>
    <row r="46" spans="1:16" s="2" customFormat="1" x14ac:dyDescent="0.25">
      <c r="A46" s="17" t="s">
        <v>26</v>
      </c>
      <c r="B46" s="18" t="s">
        <v>3</v>
      </c>
      <c r="C46" s="18" t="s">
        <v>3</v>
      </c>
      <c r="D46" s="18">
        <v>0.4</v>
      </c>
      <c r="E46" s="18">
        <v>8</v>
      </c>
      <c r="F46" s="18">
        <v>13.3</v>
      </c>
      <c r="G46" s="18">
        <v>4.9000000000000004</v>
      </c>
      <c r="H46" s="18">
        <v>4.5</v>
      </c>
      <c r="I46" s="18">
        <v>11.4</v>
      </c>
      <c r="J46" s="18">
        <v>21.2</v>
      </c>
      <c r="K46" s="18">
        <v>18.600000000000001</v>
      </c>
      <c r="L46" s="18">
        <v>9.8000000000000007</v>
      </c>
      <c r="M46" s="18">
        <v>6.8</v>
      </c>
      <c r="N46" s="18">
        <v>0.4</v>
      </c>
      <c r="O46" s="18">
        <v>0.4</v>
      </c>
      <c r="P46" s="1">
        <v>8.3000000000000007</v>
      </c>
    </row>
    <row r="47" spans="1:16" s="2" customFormat="1" x14ac:dyDescent="0.25">
      <c r="A47" s="17" t="s">
        <v>27</v>
      </c>
      <c r="B47" s="18" t="s">
        <v>3</v>
      </c>
      <c r="C47" s="18">
        <v>0.6</v>
      </c>
      <c r="D47" s="18">
        <v>1.7</v>
      </c>
      <c r="E47" s="18">
        <v>13.2</v>
      </c>
      <c r="F47" s="18">
        <v>8.5</v>
      </c>
      <c r="G47" s="18">
        <v>5.2</v>
      </c>
      <c r="H47" s="18">
        <v>7.4</v>
      </c>
      <c r="I47" s="18">
        <v>23.5</v>
      </c>
      <c r="J47" s="18">
        <v>19.8</v>
      </c>
      <c r="K47" s="18">
        <v>12.4</v>
      </c>
      <c r="L47" s="18">
        <v>4.5</v>
      </c>
      <c r="M47" s="18">
        <v>1.2</v>
      </c>
      <c r="N47" s="18">
        <v>0.8</v>
      </c>
      <c r="O47" s="18" t="s">
        <v>3</v>
      </c>
      <c r="P47" s="1">
        <v>7.6</v>
      </c>
    </row>
    <row r="48" spans="1:16" s="2" customFormat="1" x14ac:dyDescent="0.25">
      <c r="A48" s="17">
        <v>2000</v>
      </c>
      <c r="B48" s="18"/>
      <c r="C48" s="18"/>
      <c r="D48" s="18"/>
      <c r="E48" s="18"/>
      <c r="F48" s="18"/>
      <c r="G48" s="18"/>
      <c r="H48" s="18"/>
      <c r="I48" s="18"/>
      <c r="J48" s="18"/>
      <c r="K48" s="18"/>
      <c r="L48" s="18"/>
      <c r="M48" s="18"/>
      <c r="N48" s="18"/>
      <c r="O48" s="18"/>
      <c r="P48" s="1"/>
    </row>
    <row r="49" spans="1:16" s="2" customFormat="1" x14ac:dyDescent="0.25">
      <c r="A49" s="17" t="s">
        <v>26</v>
      </c>
      <c r="B49" s="18" t="s">
        <v>3</v>
      </c>
      <c r="C49" s="18" t="s">
        <v>3</v>
      </c>
      <c r="D49" s="18" t="s">
        <v>3</v>
      </c>
      <c r="E49" s="18">
        <v>0.6</v>
      </c>
      <c r="F49" s="18">
        <v>11.2</v>
      </c>
      <c r="G49" s="18">
        <v>14.9</v>
      </c>
      <c r="H49" s="18">
        <v>10.6</v>
      </c>
      <c r="I49" s="18">
        <v>4.3</v>
      </c>
      <c r="J49" s="18">
        <v>13</v>
      </c>
      <c r="K49" s="18">
        <v>20.5</v>
      </c>
      <c r="L49" s="18">
        <v>13.7</v>
      </c>
      <c r="M49" s="18">
        <v>8.1</v>
      </c>
      <c r="N49" s="18">
        <v>2.5</v>
      </c>
      <c r="O49" s="18" t="s">
        <v>3</v>
      </c>
      <c r="P49" s="1">
        <v>8.6999999999999993</v>
      </c>
    </row>
    <row r="50" spans="1:16" s="2" customFormat="1" x14ac:dyDescent="0.25">
      <c r="A50" s="17" t="s">
        <v>27</v>
      </c>
      <c r="B50" s="18" t="s">
        <v>3</v>
      </c>
      <c r="C50" s="18">
        <v>4.4000000000000004</v>
      </c>
      <c r="D50" s="18">
        <v>11.7</v>
      </c>
      <c r="E50" s="18">
        <v>2.2000000000000002</v>
      </c>
      <c r="F50" s="18">
        <v>9</v>
      </c>
      <c r="G50" s="18">
        <v>11.4</v>
      </c>
      <c r="H50" s="18">
        <v>5.8</v>
      </c>
      <c r="I50" s="18">
        <v>8.1999999999999993</v>
      </c>
      <c r="J50" s="18">
        <v>21.8</v>
      </c>
      <c r="K50" s="18">
        <v>14.1</v>
      </c>
      <c r="L50" s="18">
        <v>8.3000000000000007</v>
      </c>
      <c r="M50" s="18">
        <v>2.5</v>
      </c>
      <c r="N50" s="18">
        <v>0.6</v>
      </c>
      <c r="O50" s="18" t="s">
        <v>3</v>
      </c>
      <c r="P50" s="1">
        <v>7.4</v>
      </c>
    </row>
    <row r="51" spans="1:16" s="2" customFormat="1" x14ac:dyDescent="0.25">
      <c r="A51" s="17">
        <v>2001</v>
      </c>
      <c r="B51" s="18"/>
      <c r="C51" s="18"/>
      <c r="D51" s="18"/>
      <c r="E51" s="18"/>
      <c r="F51" s="18"/>
      <c r="G51" s="18"/>
      <c r="H51" s="18"/>
      <c r="I51" s="18"/>
      <c r="J51" s="18"/>
      <c r="K51" s="18"/>
      <c r="L51" s="18"/>
      <c r="M51" s="18"/>
      <c r="N51" s="18"/>
      <c r="O51" s="18"/>
      <c r="P51" s="1"/>
    </row>
    <row r="52" spans="1:16" s="2" customFormat="1" x14ac:dyDescent="0.25">
      <c r="A52" s="17" t="s">
        <v>26</v>
      </c>
      <c r="B52" s="18" t="s">
        <v>3</v>
      </c>
      <c r="C52" s="18" t="s">
        <v>3</v>
      </c>
      <c r="D52" s="18">
        <v>2.7</v>
      </c>
      <c r="E52" s="18">
        <v>7.5</v>
      </c>
      <c r="F52" s="18">
        <v>5.8</v>
      </c>
      <c r="G52" s="18">
        <v>8.4</v>
      </c>
      <c r="H52" s="18">
        <v>13.3</v>
      </c>
      <c r="I52" s="18">
        <v>8</v>
      </c>
      <c r="J52" s="18">
        <v>9.6999999999999993</v>
      </c>
      <c r="K52" s="18">
        <v>15.5</v>
      </c>
      <c r="L52" s="18">
        <v>14.6</v>
      </c>
      <c r="M52" s="18">
        <v>11.5</v>
      </c>
      <c r="N52" s="18">
        <v>2.2000000000000002</v>
      </c>
      <c r="O52" s="18">
        <v>0.9</v>
      </c>
      <c r="P52" s="1">
        <v>8.6</v>
      </c>
    </row>
    <row r="53" spans="1:16" s="2" customFormat="1" x14ac:dyDescent="0.25">
      <c r="A53" s="17" t="s">
        <v>27</v>
      </c>
      <c r="B53" s="18" t="s">
        <v>3</v>
      </c>
      <c r="C53" s="18" t="s">
        <v>3</v>
      </c>
      <c r="D53" s="18">
        <v>25.4</v>
      </c>
      <c r="E53" s="18">
        <v>9.5</v>
      </c>
      <c r="F53" s="18">
        <v>3</v>
      </c>
      <c r="G53" s="18">
        <v>9.1</v>
      </c>
      <c r="H53" s="18">
        <v>10.5</v>
      </c>
      <c r="I53" s="18">
        <v>11</v>
      </c>
      <c r="J53" s="18">
        <v>14.2</v>
      </c>
      <c r="K53" s="18">
        <v>9.5</v>
      </c>
      <c r="L53" s="18">
        <v>5.4</v>
      </c>
      <c r="M53" s="18">
        <v>1.9</v>
      </c>
      <c r="N53" s="18">
        <v>0.5</v>
      </c>
      <c r="O53" s="18" t="s">
        <v>3</v>
      </c>
      <c r="P53" s="1">
        <v>6.6</v>
      </c>
    </row>
    <row r="54" spans="1:16" s="2" customFormat="1" x14ac:dyDescent="0.25">
      <c r="A54" s="17">
        <v>2002</v>
      </c>
      <c r="B54" s="18"/>
      <c r="C54" s="18"/>
      <c r="D54" s="18"/>
      <c r="E54" s="18"/>
      <c r="F54" s="18"/>
      <c r="G54" s="18"/>
      <c r="H54" s="18"/>
      <c r="I54" s="18"/>
      <c r="J54" s="18"/>
      <c r="K54" s="18"/>
      <c r="L54" s="18"/>
      <c r="M54" s="18"/>
      <c r="N54" s="18"/>
      <c r="O54" s="18"/>
      <c r="P54" s="1"/>
    </row>
    <row r="55" spans="1:16" s="2" customFormat="1" x14ac:dyDescent="0.25">
      <c r="A55" s="17" t="s">
        <v>26</v>
      </c>
      <c r="B55" s="18" t="s">
        <v>3</v>
      </c>
      <c r="C55" s="18" t="s">
        <v>3</v>
      </c>
      <c r="D55" s="18" t="s">
        <v>3</v>
      </c>
      <c r="E55" s="18">
        <v>16.5</v>
      </c>
      <c r="F55" s="18">
        <v>38</v>
      </c>
      <c r="G55" s="18">
        <v>15.2</v>
      </c>
      <c r="H55" s="18">
        <v>9.5</v>
      </c>
      <c r="I55" s="18">
        <v>3.8</v>
      </c>
      <c r="J55" s="18">
        <v>4.4000000000000004</v>
      </c>
      <c r="K55" s="18">
        <v>3.8</v>
      </c>
      <c r="L55" s="18">
        <v>3.8</v>
      </c>
      <c r="M55" s="18">
        <v>2.5</v>
      </c>
      <c r="N55" s="18">
        <v>1.9</v>
      </c>
      <c r="O55" s="18">
        <v>0.6</v>
      </c>
      <c r="P55" s="1">
        <v>6.3</v>
      </c>
    </row>
    <row r="56" spans="1:16" s="2" customFormat="1" x14ac:dyDescent="0.25">
      <c r="A56" s="17" t="s">
        <v>27</v>
      </c>
      <c r="B56" s="18" t="s">
        <v>3</v>
      </c>
      <c r="C56" s="18" t="s">
        <v>3</v>
      </c>
      <c r="D56" s="18">
        <v>0.8</v>
      </c>
      <c r="E56" s="18">
        <v>31.4</v>
      </c>
      <c r="F56" s="18">
        <v>28.9</v>
      </c>
      <c r="G56" s="18">
        <v>7.1</v>
      </c>
      <c r="H56" s="18">
        <v>7.9</v>
      </c>
      <c r="I56" s="18">
        <v>7.5</v>
      </c>
      <c r="J56" s="18">
        <v>2.9</v>
      </c>
      <c r="K56" s="18">
        <v>7.1</v>
      </c>
      <c r="L56" s="18">
        <v>4.2</v>
      </c>
      <c r="M56" s="18">
        <v>0.8</v>
      </c>
      <c r="N56" s="18">
        <v>1.3</v>
      </c>
      <c r="O56" s="18" t="s">
        <v>3</v>
      </c>
      <c r="P56" s="1">
        <v>6</v>
      </c>
    </row>
    <row r="57" spans="1:16" s="2" customFormat="1" x14ac:dyDescent="0.25">
      <c r="A57" s="17">
        <v>2003</v>
      </c>
      <c r="B57" s="18"/>
      <c r="C57" s="18"/>
      <c r="D57" s="18"/>
      <c r="E57" s="18"/>
      <c r="F57" s="18"/>
      <c r="G57" s="18"/>
      <c r="H57" s="18"/>
      <c r="I57" s="18"/>
      <c r="J57" s="18"/>
      <c r="K57" s="18"/>
      <c r="L57" s="18"/>
      <c r="M57" s="18"/>
      <c r="N57" s="18"/>
      <c r="O57" s="18"/>
      <c r="P57" s="1"/>
    </row>
    <row r="58" spans="1:16" s="2" customFormat="1" x14ac:dyDescent="0.25">
      <c r="A58" s="17" t="s">
        <v>26</v>
      </c>
      <c r="B58" s="18" t="s">
        <v>3</v>
      </c>
      <c r="C58" s="18" t="s">
        <v>3</v>
      </c>
      <c r="D58" s="18" t="s">
        <v>3</v>
      </c>
      <c r="E58" s="18">
        <v>4.5</v>
      </c>
      <c r="F58" s="18">
        <v>25.9</v>
      </c>
      <c r="G58" s="18">
        <v>17.7</v>
      </c>
      <c r="H58" s="18">
        <v>9.1</v>
      </c>
      <c r="I58" s="18">
        <v>10.7</v>
      </c>
      <c r="J58" s="18">
        <v>9.1</v>
      </c>
      <c r="K58" s="18">
        <v>6.6</v>
      </c>
      <c r="L58" s="18">
        <v>8.1999999999999993</v>
      </c>
      <c r="M58" s="18">
        <v>5.8</v>
      </c>
      <c r="N58" s="18">
        <v>1.6</v>
      </c>
      <c r="O58" s="18">
        <v>0.8</v>
      </c>
      <c r="P58" s="1">
        <v>7.4</v>
      </c>
    </row>
    <row r="59" spans="1:16" s="2" customFormat="1" x14ac:dyDescent="0.25">
      <c r="A59" s="17" t="s">
        <v>27</v>
      </c>
      <c r="B59" s="18" t="s">
        <v>3</v>
      </c>
      <c r="C59" s="18">
        <v>1.2</v>
      </c>
      <c r="D59" s="18">
        <v>5.5</v>
      </c>
      <c r="E59" s="18">
        <v>13.1</v>
      </c>
      <c r="F59" s="18">
        <v>26.2</v>
      </c>
      <c r="G59" s="18">
        <v>17.7</v>
      </c>
      <c r="H59" s="18">
        <v>12.8</v>
      </c>
      <c r="I59" s="18">
        <v>11.9</v>
      </c>
      <c r="J59" s="18">
        <v>4.9000000000000004</v>
      </c>
      <c r="K59" s="18">
        <v>4</v>
      </c>
      <c r="L59" s="18">
        <v>2</v>
      </c>
      <c r="M59" s="18">
        <v>0.6</v>
      </c>
      <c r="N59" s="18" t="s">
        <v>3</v>
      </c>
      <c r="O59" s="18" t="s">
        <v>3</v>
      </c>
      <c r="P59" s="1">
        <v>6.1</v>
      </c>
    </row>
    <row r="60" spans="1:16" s="2" customFormat="1" x14ac:dyDescent="0.25">
      <c r="A60" s="17">
        <v>2004</v>
      </c>
      <c r="B60" s="18"/>
      <c r="C60" s="18"/>
      <c r="D60" s="18"/>
      <c r="E60" s="18"/>
      <c r="F60" s="18"/>
      <c r="G60" s="18"/>
      <c r="H60" s="18"/>
      <c r="I60" s="18"/>
      <c r="J60" s="18"/>
      <c r="K60" s="18"/>
      <c r="L60" s="18"/>
      <c r="M60" s="18"/>
      <c r="N60" s="18"/>
      <c r="O60" s="18"/>
      <c r="P60" s="1"/>
    </row>
    <row r="61" spans="1:16" s="2" customFormat="1" x14ac:dyDescent="0.25">
      <c r="A61" s="17" t="s">
        <v>26</v>
      </c>
      <c r="B61" s="18" t="s">
        <v>3</v>
      </c>
      <c r="C61" s="18" t="s">
        <v>3</v>
      </c>
      <c r="D61" s="18">
        <v>0.3</v>
      </c>
      <c r="E61" s="18">
        <v>10.5</v>
      </c>
      <c r="F61" s="18">
        <v>28</v>
      </c>
      <c r="G61" s="18">
        <v>28.6</v>
      </c>
      <c r="H61" s="18">
        <v>11</v>
      </c>
      <c r="I61" s="18">
        <v>3.7</v>
      </c>
      <c r="J61" s="18">
        <v>5.0999999999999996</v>
      </c>
      <c r="K61" s="18">
        <v>5.4</v>
      </c>
      <c r="L61" s="18">
        <v>3.7</v>
      </c>
      <c r="M61" s="18">
        <v>2.5</v>
      </c>
      <c r="N61" s="18">
        <v>0.8</v>
      </c>
      <c r="O61" s="18">
        <v>0.4</v>
      </c>
      <c r="P61" s="1">
        <v>6.5</v>
      </c>
    </row>
    <row r="62" spans="1:16" s="2" customFormat="1" x14ac:dyDescent="0.25">
      <c r="A62" s="17" t="s">
        <v>27</v>
      </c>
      <c r="B62" s="18" t="s">
        <v>3</v>
      </c>
      <c r="C62" s="18" t="s">
        <v>3</v>
      </c>
      <c r="D62" s="18">
        <v>9.6999999999999993</v>
      </c>
      <c r="E62" s="18">
        <v>6.3</v>
      </c>
      <c r="F62" s="18">
        <v>16.2</v>
      </c>
      <c r="G62" s="18">
        <v>25.2</v>
      </c>
      <c r="H62" s="18">
        <v>13.3</v>
      </c>
      <c r="I62" s="18">
        <v>11.7</v>
      </c>
      <c r="J62" s="18">
        <v>4.5</v>
      </c>
      <c r="K62" s="18">
        <v>6.5</v>
      </c>
      <c r="L62" s="18">
        <v>3.8</v>
      </c>
      <c r="M62" s="18">
        <v>1.8</v>
      </c>
      <c r="N62" s="18">
        <v>0.7</v>
      </c>
      <c r="O62" s="18">
        <v>0.4</v>
      </c>
      <c r="P62" s="1">
        <v>6.6</v>
      </c>
    </row>
    <row r="63" spans="1:16" s="2" customFormat="1" x14ac:dyDescent="0.25">
      <c r="A63" s="17">
        <v>2005</v>
      </c>
      <c r="B63" s="18"/>
      <c r="C63" s="18"/>
      <c r="D63" s="18"/>
      <c r="E63" s="18"/>
      <c r="F63" s="18"/>
      <c r="G63" s="18"/>
      <c r="H63" s="18"/>
      <c r="I63" s="18"/>
      <c r="J63" s="18"/>
      <c r="K63" s="18"/>
      <c r="L63" s="18"/>
      <c r="M63" s="18"/>
      <c r="N63" s="18"/>
      <c r="O63" s="18"/>
      <c r="P63" s="1"/>
    </row>
    <row r="64" spans="1:16" s="2" customFormat="1" x14ac:dyDescent="0.25">
      <c r="A64" s="17" t="s">
        <v>26</v>
      </c>
      <c r="B64" s="18" t="s">
        <v>3</v>
      </c>
      <c r="C64" s="18" t="s">
        <v>3</v>
      </c>
      <c r="D64" s="18" t="s">
        <v>3</v>
      </c>
      <c r="E64" s="18">
        <v>14.2</v>
      </c>
      <c r="F64" s="18">
        <v>18.100000000000001</v>
      </c>
      <c r="G64" s="18">
        <v>30.3</v>
      </c>
      <c r="H64" s="18">
        <v>13.6</v>
      </c>
      <c r="I64" s="18">
        <v>6.2</v>
      </c>
      <c r="J64" s="18">
        <v>5.7</v>
      </c>
      <c r="K64" s="18">
        <v>3.7</v>
      </c>
      <c r="L64" s="18">
        <v>1.7</v>
      </c>
      <c r="M64" s="18">
        <v>3.1</v>
      </c>
      <c r="N64" s="18">
        <v>2.2999999999999998</v>
      </c>
      <c r="O64" s="18">
        <v>1.1000000000000001</v>
      </c>
      <c r="P64" s="1">
        <v>6.6</v>
      </c>
    </row>
    <row r="65" spans="1:16" s="2" customFormat="1" x14ac:dyDescent="0.25">
      <c r="A65" s="17" t="s">
        <v>27</v>
      </c>
      <c r="B65" s="18" t="s">
        <v>3</v>
      </c>
      <c r="C65" s="18" t="s">
        <v>3</v>
      </c>
      <c r="D65" s="18">
        <v>6.1</v>
      </c>
      <c r="E65" s="18">
        <v>13.3</v>
      </c>
      <c r="F65" s="18">
        <v>12.4</v>
      </c>
      <c r="G65" s="18">
        <v>26.1</v>
      </c>
      <c r="H65" s="18">
        <v>11.2</v>
      </c>
      <c r="I65" s="18">
        <v>7.9</v>
      </c>
      <c r="J65" s="18">
        <v>8.5</v>
      </c>
      <c r="K65" s="18">
        <v>8.1</v>
      </c>
      <c r="L65" s="18">
        <v>3.8</v>
      </c>
      <c r="M65" s="18">
        <v>1.6</v>
      </c>
      <c r="N65" s="18">
        <v>1.1000000000000001</v>
      </c>
      <c r="O65" s="18" t="s">
        <v>3</v>
      </c>
      <c r="P65" s="1">
        <v>6.6</v>
      </c>
    </row>
    <row r="66" spans="1:16" s="2" customFormat="1" x14ac:dyDescent="0.25">
      <c r="A66" s="17">
        <v>2006</v>
      </c>
      <c r="B66" s="18"/>
      <c r="C66" s="18"/>
      <c r="D66" s="18"/>
      <c r="E66" s="18"/>
      <c r="F66" s="18"/>
      <c r="G66" s="18"/>
      <c r="H66" s="18"/>
      <c r="I66" s="18"/>
      <c r="J66" s="18"/>
      <c r="K66" s="18"/>
      <c r="L66" s="18"/>
      <c r="M66" s="18"/>
      <c r="N66" s="18"/>
      <c r="O66" s="18"/>
      <c r="P66" s="1"/>
    </row>
    <row r="67" spans="1:16" s="2" customFormat="1" x14ac:dyDescent="0.25">
      <c r="A67" s="17" t="s">
        <v>26</v>
      </c>
      <c r="B67" s="18" t="s">
        <v>3</v>
      </c>
      <c r="C67" s="18">
        <v>2.1</v>
      </c>
      <c r="D67" s="18">
        <v>0.5</v>
      </c>
      <c r="E67" s="18">
        <v>10.9</v>
      </c>
      <c r="F67" s="18">
        <v>36.5</v>
      </c>
      <c r="G67" s="18">
        <v>20.8</v>
      </c>
      <c r="H67" s="18">
        <v>10.4</v>
      </c>
      <c r="I67" s="18">
        <v>7.3</v>
      </c>
      <c r="J67" s="18">
        <v>5.2</v>
      </c>
      <c r="K67" s="18">
        <v>3.6</v>
      </c>
      <c r="L67" s="18">
        <v>0.5</v>
      </c>
      <c r="M67" s="18">
        <v>0.5</v>
      </c>
      <c r="N67" s="18">
        <v>1</v>
      </c>
      <c r="O67" s="18">
        <v>0.5</v>
      </c>
      <c r="P67" s="1">
        <v>6</v>
      </c>
    </row>
    <row r="68" spans="1:16" s="2" customFormat="1" x14ac:dyDescent="0.25">
      <c r="A68" s="17" t="s">
        <v>27</v>
      </c>
      <c r="B68" s="18">
        <v>0.2</v>
      </c>
      <c r="C68" s="18" t="s">
        <v>3</v>
      </c>
      <c r="D68" s="18">
        <v>33.799999999999997</v>
      </c>
      <c r="E68" s="18">
        <v>15.5</v>
      </c>
      <c r="F68" s="18">
        <v>11.9</v>
      </c>
      <c r="G68" s="18">
        <v>14.5</v>
      </c>
      <c r="H68" s="18">
        <v>9.5</v>
      </c>
      <c r="I68" s="18">
        <v>6.4</v>
      </c>
      <c r="J68" s="18">
        <v>4.5</v>
      </c>
      <c r="K68" s="18">
        <v>1.4</v>
      </c>
      <c r="L68" s="18">
        <v>1</v>
      </c>
      <c r="M68" s="18">
        <v>1.2</v>
      </c>
      <c r="N68" s="18" t="s">
        <v>3</v>
      </c>
      <c r="O68" s="18" t="s">
        <v>3</v>
      </c>
      <c r="P68" s="1">
        <v>5.0999999999999996</v>
      </c>
    </row>
    <row r="69" spans="1:16" s="2" customFormat="1" x14ac:dyDescent="0.25">
      <c r="A69" s="17">
        <v>2007</v>
      </c>
      <c r="B69" s="18"/>
      <c r="C69" s="18"/>
      <c r="D69" s="18"/>
      <c r="E69" s="18"/>
      <c r="F69" s="18"/>
      <c r="G69" s="18"/>
      <c r="H69" s="18"/>
      <c r="I69" s="18"/>
      <c r="J69" s="18"/>
      <c r="K69" s="18"/>
      <c r="L69" s="18"/>
      <c r="M69" s="18"/>
      <c r="N69" s="18"/>
      <c r="O69" s="18"/>
      <c r="P69" s="1"/>
    </row>
    <row r="70" spans="1:16" s="2" customFormat="1" x14ac:dyDescent="0.25">
      <c r="A70" s="17" t="s">
        <v>26</v>
      </c>
      <c r="B70" s="18" t="s">
        <v>3</v>
      </c>
      <c r="C70" s="18" t="s">
        <v>3</v>
      </c>
      <c r="D70" s="18">
        <v>1</v>
      </c>
      <c r="E70" s="18">
        <v>34.700000000000003</v>
      </c>
      <c r="F70" s="18">
        <v>30.7</v>
      </c>
      <c r="G70" s="18">
        <v>10.9</v>
      </c>
      <c r="H70" s="18">
        <v>7.9</v>
      </c>
      <c r="I70" s="18">
        <v>4</v>
      </c>
      <c r="J70" s="18">
        <v>5</v>
      </c>
      <c r="K70" s="18">
        <v>2</v>
      </c>
      <c r="L70" s="18" t="s">
        <v>3</v>
      </c>
      <c r="M70" s="18">
        <v>1</v>
      </c>
      <c r="N70" s="18">
        <v>2</v>
      </c>
      <c r="O70" s="18">
        <v>1</v>
      </c>
      <c r="P70" s="1">
        <v>5.6</v>
      </c>
    </row>
    <row r="71" spans="1:16" s="2" customFormat="1" x14ac:dyDescent="0.25">
      <c r="A71" s="17" t="s">
        <v>27</v>
      </c>
      <c r="B71" s="18" t="s">
        <v>3</v>
      </c>
      <c r="C71" s="18" t="s">
        <v>3</v>
      </c>
      <c r="D71" s="18">
        <v>13.2</v>
      </c>
      <c r="E71" s="18">
        <v>33.6</v>
      </c>
      <c r="F71" s="18">
        <v>16.399999999999999</v>
      </c>
      <c r="G71" s="18">
        <v>7.8</v>
      </c>
      <c r="H71" s="18">
        <v>5.2</v>
      </c>
      <c r="I71" s="18">
        <v>8.6</v>
      </c>
      <c r="J71" s="18">
        <v>6.9</v>
      </c>
      <c r="K71" s="18">
        <v>3.7</v>
      </c>
      <c r="L71" s="18">
        <v>2</v>
      </c>
      <c r="M71" s="18">
        <v>1.7</v>
      </c>
      <c r="N71" s="18">
        <v>0.6</v>
      </c>
      <c r="O71" s="18">
        <v>0.3</v>
      </c>
      <c r="P71" s="1">
        <v>5.6</v>
      </c>
    </row>
    <row r="72" spans="1:16" s="2" customFormat="1" x14ac:dyDescent="0.25">
      <c r="A72" s="17">
        <v>2008</v>
      </c>
      <c r="B72" s="18"/>
      <c r="C72" s="18"/>
      <c r="D72" s="18"/>
      <c r="E72" s="18"/>
      <c r="F72" s="18"/>
      <c r="G72" s="18"/>
      <c r="H72" s="18"/>
      <c r="I72" s="18"/>
      <c r="J72" s="18"/>
      <c r="K72" s="18"/>
      <c r="L72" s="18"/>
      <c r="M72" s="18"/>
      <c r="N72" s="18"/>
      <c r="O72" s="18"/>
      <c r="P72" s="1"/>
    </row>
    <row r="73" spans="1:16" s="2" customFormat="1" x14ac:dyDescent="0.25">
      <c r="A73" s="17" t="s">
        <v>26</v>
      </c>
      <c r="B73" s="18" t="s">
        <v>3</v>
      </c>
      <c r="C73" s="18" t="s">
        <v>3</v>
      </c>
      <c r="D73" s="18" t="s">
        <v>3</v>
      </c>
      <c r="E73" s="18">
        <v>10.6</v>
      </c>
      <c r="F73" s="18">
        <v>44.9</v>
      </c>
      <c r="G73" s="18">
        <v>15.8</v>
      </c>
      <c r="H73" s="18">
        <v>9.5</v>
      </c>
      <c r="I73" s="18">
        <v>5.6</v>
      </c>
      <c r="J73" s="18">
        <v>5.2</v>
      </c>
      <c r="K73" s="18">
        <v>3.7</v>
      </c>
      <c r="L73" s="18">
        <v>0.9</v>
      </c>
      <c r="M73" s="18">
        <v>1.3</v>
      </c>
      <c r="N73" s="18">
        <v>0.2</v>
      </c>
      <c r="O73" s="18">
        <v>2.1</v>
      </c>
      <c r="P73" s="1">
        <v>6.2</v>
      </c>
    </row>
    <row r="74" spans="1:16" s="2" customFormat="1" x14ac:dyDescent="0.25">
      <c r="A74" s="17" t="s">
        <v>27</v>
      </c>
      <c r="B74" s="18" t="s">
        <v>3</v>
      </c>
      <c r="C74" s="18" t="s">
        <v>3</v>
      </c>
      <c r="D74" s="18">
        <v>7.7</v>
      </c>
      <c r="E74" s="18">
        <v>34.1</v>
      </c>
      <c r="F74" s="18">
        <v>40.5</v>
      </c>
      <c r="G74" s="18">
        <v>5</v>
      </c>
      <c r="H74" s="18">
        <v>4.5</v>
      </c>
      <c r="I74" s="18">
        <v>1.8</v>
      </c>
      <c r="J74" s="18">
        <v>4.5</v>
      </c>
      <c r="K74" s="18" t="s">
        <v>3</v>
      </c>
      <c r="L74" s="18" t="s">
        <v>3</v>
      </c>
      <c r="M74" s="18">
        <v>0.5</v>
      </c>
      <c r="N74" s="18">
        <v>0.5</v>
      </c>
      <c r="O74" s="18">
        <v>0.9</v>
      </c>
      <c r="P74" s="1">
        <v>5</v>
      </c>
    </row>
    <row r="75" spans="1:16" s="2" customFormat="1" x14ac:dyDescent="0.25">
      <c r="A75" s="17">
        <v>2009</v>
      </c>
      <c r="B75" s="18"/>
      <c r="C75" s="18"/>
      <c r="D75" s="18"/>
      <c r="E75" s="18"/>
      <c r="F75" s="18"/>
      <c r="G75" s="18"/>
      <c r="H75" s="18"/>
      <c r="I75" s="18"/>
      <c r="J75" s="18"/>
      <c r="K75" s="18"/>
      <c r="L75" s="18"/>
      <c r="M75" s="18"/>
      <c r="N75" s="18"/>
      <c r="O75" s="18"/>
      <c r="P75" s="1"/>
    </row>
    <row r="76" spans="1:16" s="2" customFormat="1" x14ac:dyDescent="0.25">
      <c r="A76" s="17" t="s">
        <v>26</v>
      </c>
      <c r="B76" s="18">
        <v>0.3</v>
      </c>
      <c r="C76" s="18" t="s">
        <v>3</v>
      </c>
      <c r="D76" s="18" t="s">
        <v>3</v>
      </c>
      <c r="E76" s="18">
        <v>9</v>
      </c>
      <c r="F76" s="18">
        <v>35.200000000000003</v>
      </c>
      <c r="G76" s="18">
        <v>36.200000000000003</v>
      </c>
      <c r="H76" s="18">
        <v>8</v>
      </c>
      <c r="I76" s="18">
        <v>4.9000000000000004</v>
      </c>
      <c r="J76" s="18">
        <v>1.3</v>
      </c>
      <c r="K76" s="18">
        <v>3.3</v>
      </c>
      <c r="L76" s="18">
        <v>0.5</v>
      </c>
      <c r="M76" s="18">
        <v>0.3</v>
      </c>
      <c r="N76" s="18">
        <v>0.5</v>
      </c>
      <c r="O76" s="18">
        <v>0.5</v>
      </c>
      <c r="P76" s="1">
        <v>5.9</v>
      </c>
    </row>
    <row r="77" spans="1:16" s="2" customFormat="1" x14ac:dyDescent="0.25">
      <c r="A77" s="17" t="s">
        <v>27</v>
      </c>
      <c r="B77" s="18" t="s">
        <v>3</v>
      </c>
      <c r="C77" s="18" t="s">
        <v>3</v>
      </c>
      <c r="D77" s="18">
        <v>2.2000000000000002</v>
      </c>
      <c r="E77" s="18">
        <v>14.4</v>
      </c>
      <c r="F77" s="18">
        <v>29.8</v>
      </c>
      <c r="G77" s="18">
        <v>31.5</v>
      </c>
      <c r="H77" s="18">
        <v>13.2</v>
      </c>
      <c r="I77" s="18">
        <v>3.2</v>
      </c>
      <c r="J77" s="18">
        <v>3.2</v>
      </c>
      <c r="K77" s="18">
        <v>1.2</v>
      </c>
      <c r="L77" s="18">
        <v>0.2</v>
      </c>
      <c r="M77" s="18" t="s">
        <v>3</v>
      </c>
      <c r="N77" s="18">
        <v>0.7</v>
      </c>
      <c r="O77" s="18">
        <v>0.2</v>
      </c>
      <c r="P77" s="1">
        <v>5.8</v>
      </c>
    </row>
    <row r="78" spans="1:16" s="2" customFormat="1" x14ac:dyDescent="0.25">
      <c r="A78" s="17">
        <v>2010</v>
      </c>
      <c r="B78" s="18"/>
      <c r="C78" s="18"/>
      <c r="D78" s="18"/>
      <c r="E78" s="18"/>
      <c r="F78" s="18"/>
      <c r="G78" s="18"/>
      <c r="H78" s="18"/>
      <c r="I78" s="18"/>
      <c r="J78" s="18"/>
      <c r="K78" s="18"/>
      <c r="L78" s="18"/>
      <c r="M78" s="18"/>
      <c r="N78" s="18"/>
      <c r="O78" s="18"/>
      <c r="P78" s="1"/>
    </row>
    <row r="79" spans="1:16" s="2" customFormat="1" x14ac:dyDescent="0.25">
      <c r="A79" s="17" t="s">
        <v>26</v>
      </c>
      <c r="B79" s="18" t="s">
        <v>3</v>
      </c>
      <c r="C79" s="18" t="s">
        <v>3</v>
      </c>
      <c r="D79" s="18">
        <v>0.4</v>
      </c>
      <c r="E79" s="18">
        <v>7.8</v>
      </c>
      <c r="F79" s="18">
        <v>37.1</v>
      </c>
      <c r="G79" s="18">
        <v>22</v>
      </c>
      <c r="H79" s="18">
        <v>17.2</v>
      </c>
      <c r="I79" s="18">
        <v>3.4</v>
      </c>
      <c r="J79" s="18">
        <v>3.4</v>
      </c>
      <c r="K79" s="18">
        <v>2.2000000000000002</v>
      </c>
      <c r="L79" s="18">
        <v>2.2000000000000002</v>
      </c>
      <c r="M79" s="18">
        <v>2.2000000000000002</v>
      </c>
      <c r="N79" s="18" t="s">
        <v>3</v>
      </c>
      <c r="O79" s="18">
        <v>2.1</v>
      </c>
      <c r="P79" s="1">
        <v>6.3</v>
      </c>
    </row>
    <row r="80" spans="1:16" s="2" customFormat="1" x14ac:dyDescent="0.25">
      <c r="A80" s="17" t="s">
        <v>27</v>
      </c>
      <c r="B80" s="18" t="s">
        <v>3</v>
      </c>
      <c r="C80" s="18" t="s">
        <v>3</v>
      </c>
      <c r="D80" s="18">
        <v>2.7</v>
      </c>
      <c r="E80" s="18">
        <v>7.9</v>
      </c>
      <c r="F80" s="18">
        <v>25.9</v>
      </c>
      <c r="G80" s="18">
        <v>27.8</v>
      </c>
      <c r="H80" s="18">
        <v>16.100000000000001</v>
      </c>
      <c r="I80" s="18">
        <v>3.8</v>
      </c>
      <c r="J80" s="18">
        <v>4</v>
      </c>
      <c r="K80" s="18">
        <v>4</v>
      </c>
      <c r="L80" s="18">
        <v>0.8</v>
      </c>
      <c r="M80" s="18">
        <v>3.1</v>
      </c>
      <c r="N80" s="18">
        <v>1</v>
      </c>
      <c r="O80" s="18">
        <v>3</v>
      </c>
      <c r="P80" s="1">
        <v>6.6</v>
      </c>
    </row>
    <row r="81" spans="1:16" s="2" customFormat="1" x14ac:dyDescent="0.25">
      <c r="A81" s="17">
        <v>2011</v>
      </c>
      <c r="B81" s="18"/>
      <c r="C81" s="18"/>
      <c r="D81" s="18"/>
      <c r="E81" s="18"/>
      <c r="F81" s="18"/>
      <c r="G81" s="18"/>
      <c r="H81" s="18"/>
      <c r="I81" s="18"/>
      <c r="J81" s="18"/>
      <c r="K81" s="18"/>
      <c r="L81" s="18"/>
      <c r="M81" s="18"/>
      <c r="N81" s="18"/>
      <c r="O81" s="18"/>
      <c r="P81" s="1"/>
    </row>
    <row r="82" spans="1:16" s="2" customFormat="1" x14ac:dyDescent="0.25">
      <c r="A82" s="17" t="s">
        <v>26</v>
      </c>
      <c r="B82" s="18" t="s">
        <v>3</v>
      </c>
      <c r="C82" s="18" t="s">
        <v>3</v>
      </c>
      <c r="D82" s="18">
        <v>0.2</v>
      </c>
      <c r="E82" s="18">
        <v>8.4</v>
      </c>
      <c r="F82" s="18">
        <v>16.600000000000001</v>
      </c>
      <c r="G82" s="18">
        <v>29.3</v>
      </c>
      <c r="H82" s="18">
        <v>19.3</v>
      </c>
      <c r="I82" s="18">
        <v>14.5</v>
      </c>
      <c r="J82" s="18">
        <v>2.2999999999999998</v>
      </c>
      <c r="K82" s="18">
        <v>3.5</v>
      </c>
      <c r="L82" s="18">
        <v>0.7</v>
      </c>
      <c r="M82" s="18">
        <v>2.4</v>
      </c>
      <c r="N82" s="18">
        <v>1</v>
      </c>
      <c r="O82" s="18">
        <v>1.8</v>
      </c>
      <c r="P82" s="1">
        <v>6.8</v>
      </c>
    </row>
    <row r="83" spans="1:16" s="2" customFormat="1" x14ac:dyDescent="0.25">
      <c r="A83" s="17" t="s">
        <v>27</v>
      </c>
      <c r="B83" s="18" t="s">
        <v>3</v>
      </c>
      <c r="C83" s="18" t="s">
        <v>3</v>
      </c>
      <c r="D83" s="18">
        <v>2.4</v>
      </c>
      <c r="E83" s="18">
        <v>18.3</v>
      </c>
      <c r="F83" s="18">
        <v>16.7</v>
      </c>
      <c r="G83" s="18">
        <v>25.4</v>
      </c>
      <c r="H83" s="18">
        <v>11.9</v>
      </c>
      <c r="I83" s="18">
        <v>11.9</v>
      </c>
      <c r="J83" s="18">
        <v>7.1</v>
      </c>
      <c r="K83" s="18">
        <v>3.2</v>
      </c>
      <c r="L83" s="18">
        <v>1.6</v>
      </c>
      <c r="M83" s="18">
        <v>1.9</v>
      </c>
      <c r="N83" s="18" t="s">
        <v>3</v>
      </c>
      <c r="O83" s="18" t="s">
        <v>3</v>
      </c>
      <c r="P83" s="1">
        <v>6.3</v>
      </c>
    </row>
    <row r="84" spans="1:16" s="2" customFormat="1" x14ac:dyDescent="0.25">
      <c r="A84" s="17">
        <v>2012</v>
      </c>
      <c r="B84" s="19"/>
      <c r="C84" s="19"/>
      <c r="D84" s="19"/>
      <c r="E84" s="19"/>
      <c r="F84" s="19"/>
      <c r="G84" s="19"/>
      <c r="H84" s="19"/>
      <c r="I84" s="19"/>
      <c r="J84" s="19"/>
      <c r="K84" s="19"/>
      <c r="L84" s="19"/>
      <c r="M84" s="19"/>
      <c r="N84" s="19"/>
      <c r="O84" s="19"/>
      <c r="P84" s="20"/>
    </row>
    <row r="85" spans="1:16" s="2" customFormat="1" x14ac:dyDescent="0.25">
      <c r="A85" s="17" t="s">
        <v>26</v>
      </c>
      <c r="B85" s="18" t="s">
        <v>3</v>
      </c>
      <c r="C85" s="18" t="s">
        <v>3</v>
      </c>
      <c r="D85" s="19">
        <v>0.3</v>
      </c>
      <c r="E85" s="19">
        <v>1.8</v>
      </c>
      <c r="F85" s="19">
        <v>12.5</v>
      </c>
      <c r="G85" s="19">
        <v>13.8</v>
      </c>
      <c r="H85" s="19">
        <v>30.8</v>
      </c>
      <c r="I85" s="19">
        <v>17.8</v>
      </c>
      <c r="J85" s="19">
        <v>13.3</v>
      </c>
      <c r="K85" s="19">
        <v>3.4</v>
      </c>
      <c r="L85" s="19">
        <v>2.2999999999999998</v>
      </c>
      <c r="M85" s="19">
        <v>1.3</v>
      </c>
      <c r="N85" s="19">
        <v>1.8</v>
      </c>
      <c r="O85" s="19">
        <v>0.8</v>
      </c>
      <c r="P85" s="20">
        <v>7.4</v>
      </c>
    </row>
    <row r="86" spans="1:16" s="2" customFormat="1" x14ac:dyDescent="0.25">
      <c r="A86" s="17" t="s">
        <v>27</v>
      </c>
      <c r="B86" s="18" t="s">
        <v>3</v>
      </c>
      <c r="C86" s="18" t="s">
        <v>3</v>
      </c>
      <c r="D86" s="19">
        <v>2.8</v>
      </c>
      <c r="E86" s="19">
        <v>4.4000000000000004</v>
      </c>
      <c r="F86" s="19">
        <v>11.6</v>
      </c>
      <c r="G86" s="19">
        <v>9.1</v>
      </c>
      <c r="H86" s="19">
        <v>22.6</v>
      </c>
      <c r="I86" s="19">
        <v>19</v>
      </c>
      <c r="J86" s="19">
        <v>9.9</v>
      </c>
      <c r="K86" s="19">
        <v>8</v>
      </c>
      <c r="L86" s="19">
        <v>2.8</v>
      </c>
      <c r="M86" s="19">
        <v>3</v>
      </c>
      <c r="N86" s="19">
        <v>2.8</v>
      </c>
      <c r="O86" s="19">
        <v>4.2</v>
      </c>
      <c r="P86" s="20">
        <v>7.8</v>
      </c>
    </row>
    <row r="87" spans="1:16" s="2" customFormat="1" x14ac:dyDescent="0.25">
      <c r="A87" s="17">
        <v>2013</v>
      </c>
      <c r="B87" s="19"/>
      <c r="C87" s="19"/>
      <c r="D87" s="19"/>
      <c r="E87" s="19"/>
      <c r="F87" s="19"/>
      <c r="G87" s="19"/>
      <c r="H87" s="19"/>
      <c r="I87" s="19"/>
      <c r="J87" s="19"/>
      <c r="K87" s="19"/>
      <c r="L87" s="19"/>
      <c r="M87" s="19"/>
      <c r="N87" s="19"/>
      <c r="O87" s="19"/>
      <c r="P87" s="20"/>
    </row>
    <row r="88" spans="1:16" s="2" customFormat="1" x14ac:dyDescent="0.25">
      <c r="A88" s="17" t="s">
        <v>26</v>
      </c>
      <c r="B88" s="18" t="s">
        <v>3</v>
      </c>
      <c r="C88" s="18" t="s">
        <v>3</v>
      </c>
      <c r="D88" s="19">
        <v>0.2</v>
      </c>
      <c r="E88" s="19">
        <v>4.8</v>
      </c>
      <c r="F88" s="19">
        <v>9.9</v>
      </c>
      <c r="G88" s="19">
        <v>17.100000000000001</v>
      </c>
      <c r="H88" s="19">
        <v>16.600000000000001</v>
      </c>
      <c r="I88" s="19">
        <v>24.7</v>
      </c>
      <c r="J88" s="19">
        <v>12.5</v>
      </c>
      <c r="K88" s="19">
        <v>9.1999999999999993</v>
      </c>
      <c r="L88" s="19">
        <v>1.2</v>
      </c>
      <c r="M88" s="19">
        <v>1.8</v>
      </c>
      <c r="N88" s="19">
        <v>0.5</v>
      </c>
      <c r="O88" s="19">
        <v>1.7</v>
      </c>
      <c r="P88" s="20">
        <v>7.6</v>
      </c>
    </row>
    <row r="89" spans="1:16" s="2" customFormat="1" x14ac:dyDescent="0.25">
      <c r="A89" s="17" t="s">
        <v>27</v>
      </c>
      <c r="B89" s="18" t="s">
        <v>3</v>
      </c>
      <c r="C89" s="18" t="s">
        <v>3</v>
      </c>
      <c r="D89" s="19">
        <v>7</v>
      </c>
      <c r="E89" s="19">
        <v>19.899999999999999</v>
      </c>
      <c r="F89" s="19">
        <v>8.4</v>
      </c>
      <c r="G89" s="19">
        <v>13.9</v>
      </c>
      <c r="H89" s="19">
        <v>10.1</v>
      </c>
      <c r="I89" s="19">
        <v>14.1</v>
      </c>
      <c r="J89" s="19">
        <v>9.8000000000000007</v>
      </c>
      <c r="K89" s="19">
        <v>10.6</v>
      </c>
      <c r="L89" s="19">
        <v>1.9</v>
      </c>
      <c r="M89" s="19">
        <v>2.2000000000000002</v>
      </c>
      <c r="N89" s="19">
        <v>0.5</v>
      </c>
      <c r="O89" s="19">
        <v>1.6</v>
      </c>
      <c r="P89" s="20">
        <v>6.8</v>
      </c>
    </row>
    <row r="90" spans="1:16" s="2" customFormat="1" x14ac:dyDescent="0.25">
      <c r="A90" s="17">
        <v>2014</v>
      </c>
      <c r="B90" s="19"/>
      <c r="C90" s="19"/>
      <c r="D90" s="19"/>
      <c r="E90" s="19"/>
      <c r="F90" s="19"/>
      <c r="G90" s="19"/>
      <c r="H90" s="19"/>
      <c r="I90" s="19"/>
      <c r="J90" s="19"/>
      <c r="K90" s="19"/>
      <c r="L90" s="19"/>
      <c r="M90" s="19"/>
      <c r="N90" s="19"/>
      <c r="O90" s="19"/>
      <c r="P90" s="20"/>
    </row>
    <row r="91" spans="1:16" s="2" customFormat="1" x14ac:dyDescent="0.25">
      <c r="A91" s="17" t="s">
        <v>26</v>
      </c>
      <c r="B91" s="18" t="s">
        <v>3</v>
      </c>
      <c r="C91" s="18" t="s">
        <v>3</v>
      </c>
      <c r="D91" s="19">
        <v>0.3</v>
      </c>
      <c r="E91" s="19">
        <v>12.4</v>
      </c>
      <c r="F91" s="19">
        <v>20.7</v>
      </c>
      <c r="G91" s="19">
        <v>8.4</v>
      </c>
      <c r="H91" s="19">
        <v>10.5</v>
      </c>
      <c r="I91" s="19">
        <v>8.4</v>
      </c>
      <c r="J91" s="19">
        <v>15.8</v>
      </c>
      <c r="K91" s="19">
        <v>8.6999999999999993</v>
      </c>
      <c r="L91" s="19">
        <v>5.3</v>
      </c>
      <c r="M91" s="19">
        <v>4.3</v>
      </c>
      <c r="N91" s="19">
        <v>0.6</v>
      </c>
      <c r="O91" s="19">
        <v>4.5999999999999996</v>
      </c>
      <c r="P91" s="20">
        <v>7.6</v>
      </c>
    </row>
    <row r="92" spans="1:16" s="2" customFormat="1" x14ac:dyDescent="0.25">
      <c r="A92" s="17" t="s">
        <v>27</v>
      </c>
      <c r="B92" s="18" t="s">
        <v>3</v>
      </c>
      <c r="C92" s="18" t="s">
        <v>3</v>
      </c>
      <c r="D92" s="19">
        <v>11.4</v>
      </c>
      <c r="E92" s="19">
        <v>36.200000000000003</v>
      </c>
      <c r="F92" s="19">
        <v>14</v>
      </c>
      <c r="G92" s="19">
        <v>5.7</v>
      </c>
      <c r="H92" s="19">
        <v>6.2</v>
      </c>
      <c r="I92" s="19">
        <v>3.6</v>
      </c>
      <c r="J92" s="19">
        <v>8.5</v>
      </c>
      <c r="K92" s="19">
        <v>7.3</v>
      </c>
      <c r="L92" s="19">
        <v>3.6</v>
      </c>
      <c r="M92" s="19">
        <v>1.4</v>
      </c>
      <c r="N92" s="19">
        <v>0.5</v>
      </c>
      <c r="O92" s="19">
        <v>1.3</v>
      </c>
      <c r="P92" s="20">
        <v>5.9</v>
      </c>
    </row>
    <row r="93" spans="1:16" s="2" customFormat="1" x14ac:dyDescent="0.25">
      <c r="A93" s="17">
        <v>2015</v>
      </c>
      <c r="B93" s="19"/>
      <c r="C93" s="19"/>
      <c r="D93" s="19"/>
      <c r="E93" s="19"/>
      <c r="F93" s="19"/>
      <c r="G93" s="19"/>
      <c r="H93" s="19"/>
      <c r="I93" s="19"/>
      <c r="J93" s="19"/>
      <c r="K93" s="19"/>
      <c r="L93" s="19"/>
      <c r="M93" s="19"/>
      <c r="N93" s="19"/>
      <c r="O93" s="19"/>
      <c r="P93" s="20"/>
    </row>
    <row r="94" spans="1:16" s="2" customFormat="1" x14ac:dyDescent="0.25">
      <c r="A94" s="17" t="s">
        <v>26</v>
      </c>
      <c r="B94" s="18" t="s">
        <v>3</v>
      </c>
      <c r="C94" s="18" t="s">
        <v>3</v>
      </c>
      <c r="D94" s="18" t="s">
        <v>3</v>
      </c>
      <c r="E94" s="19">
        <v>15.7</v>
      </c>
      <c r="F94" s="19">
        <v>30.1</v>
      </c>
      <c r="G94" s="19">
        <v>13.3</v>
      </c>
      <c r="H94" s="19">
        <v>2.4</v>
      </c>
      <c r="I94" s="19">
        <v>2.4</v>
      </c>
      <c r="J94" s="19">
        <v>6</v>
      </c>
      <c r="K94" s="19">
        <v>13.3</v>
      </c>
      <c r="L94" s="19">
        <v>8.4</v>
      </c>
      <c r="M94" s="19">
        <v>4.8</v>
      </c>
      <c r="N94" s="18" t="s">
        <v>3</v>
      </c>
      <c r="O94" s="19">
        <v>3.6</v>
      </c>
      <c r="P94" s="20">
        <v>7.2</v>
      </c>
    </row>
    <row r="95" spans="1:16" s="2" customFormat="1" x14ac:dyDescent="0.25">
      <c r="A95" s="17" t="s">
        <v>27</v>
      </c>
      <c r="B95" s="18" t="s">
        <v>3</v>
      </c>
      <c r="C95" s="18" t="s">
        <v>3</v>
      </c>
      <c r="D95" s="19">
        <v>0.5</v>
      </c>
      <c r="E95" s="19">
        <v>27.3</v>
      </c>
      <c r="F95" s="19">
        <v>21.5</v>
      </c>
      <c r="G95" s="19">
        <v>10.199999999999999</v>
      </c>
      <c r="H95" s="19">
        <v>3.9</v>
      </c>
      <c r="I95" s="19">
        <v>5.4</v>
      </c>
      <c r="J95" s="19">
        <v>6.3</v>
      </c>
      <c r="K95" s="19">
        <v>7.3</v>
      </c>
      <c r="L95" s="19">
        <v>2.9</v>
      </c>
      <c r="M95" s="19">
        <v>6.3</v>
      </c>
      <c r="N95" s="19">
        <v>2.4</v>
      </c>
      <c r="O95" s="19">
        <v>5.9</v>
      </c>
      <c r="P95" s="20">
        <v>7.1</v>
      </c>
    </row>
    <row r="96" spans="1:16" s="2" customFormat="1" x14ac:dyDescent="0.25">
      <c r="A96" s="17">
        <v>2016</v>
      </c>
      <c r="B96" s="19"/>
      <c r="C96" s="19"/>
      <c r="D96" s="19"/>
      <c r="E96" s="19"/>
      <c r="F96" s="19"/>
      <c r="G96" s="19"/>
      <c r="H96" s="19"/>
      <c r="I96" s="19"/>
      <c r="J96" s="19"/>
      <c r="K96" s="19"/>
      <c r="L96" s="19"/>
      <c r="M96" s="19"/>
      <c r="N96" s="19"/>
      <c r="O96" s="19"/>
      <c r="P96" s="20"/>
    </row>
    <row r="97" spans="1:16" s="2" customFormat="1" x14ac:dyDescent="0.25">
      <c r="A97" s="17" t="s">
        <v>26</v>
      </c>
      <c r="B97" s="18" t="s">
        <v>3</v>
      </c>
      <c r="C97" s="18" t="s">
        <v>3</v>
      </c>
      <c r="D97" s="18" t="s">
        <v>3</v>
      </c>
      <c r="E97" s="19">
        <v>2.2999999999999998</v>
      </c>
      <c r="F97" s="19">
        <v>33.299999999999997</v>
      </c>
      <c r="G97" s="19">
        <v>17.2</v>
      </c>
      <c r="H97" s="19">
        <v>8</v>
      </c>
      <c r="I97" s="19">
        <v>1.1000000000000001</v>
      </c>
      <c r="J97" s="19">
        <v>4.5999999999999996</v>
      </c>
      <c r="K97" s="19">
        <v>5.7</v>
      </c>
      <c r="L97" s="19">
        <v>8</v>
      </c>
      <c r="M97" s="19">
        <v>9.1999999999999993</v>
      </c>
      <c r="N97" s="19">
        <v>5.7</v>
      </c>
      <c r="O97" s="19">
        <v>4.5</v>
      </c>
      <c r="P97" s="20">
        <v>7.9</v>
      </c>
    </row>
    <row r="98" spans="1:16" s="2" customFormat="1" x14ac:dyDescent="0.25">
      <c r="A98" s="17" t="s">
        <v>27</v>
      </c>
      <c r="B98" s="18" t="s">
        <v>3</v>
      </c>
      <c r="C98" s="18" t="s">
        <v>3</v>
      </c>
      <c r="D98" s="19">
        <v>2.8</v>
      </c>
      <c r="E98" s="19">
        <v>4.2</v>
      </c>
      <c r="F98" s="19">
        <v>10.3</v>
      </c>
      <c r="G98" s="19">
        <v>15</v>
      </c>
      <c r="H98" s="19">
        <v>4.7</v>
      </c>
      <c r="I98" s="19">
        <v>3.8</v>
      </c>
      <c r="J98" s="19">
        <v>7.5</v>
      </c>
      <c r="K98" s="19">
        <v>13.6</v>
      </c>
      <c r="L98" s="19">
        <v>13.1</v>
      </c>
      <c r="M98" s="19">
        <v>11.3</v>
      </c>
      <c r="N98" s="19">
        <v>8.9</v>
      </c>
      <c r="O98" s="19">
        <v>4.8</v>
      </c>
      <c r="P98" s="20">
        <v>9.01</v>
      </c>
    </row>
    <row r="99" spans="1:16" s="2" customFormat="1" x14ac:dyDescent="0.25">
      <c r="A99" s="17">
        <v>2017</v>
      </c>
      <c r="B99" s="19"/>
      <c r="C99" s="19"/>
      <c r="D99" s="19"/>
      <c r="E99" s="19"/>
      <c r="F99" s="19"/>
      <c r="G99" s="19"/>
      <c r="H99" s="19"/>
      <c r="I99" s="19"/>
      <c r="J99" s="19"/>
      <c r="K99" s="19"/>
      <c r="L99" s="19"/>
      <c r="M99" s="19"/>
      <c r="N99" s="19"/>
      <c r="O99" s="19"/>
      <c r="P99" s="20"/>
    </row>
    <row r="100" spans="1:16" s="2" customFormat="1" x14ac:dyDescent="0.25">
      <c r="A100" s="17" t="s">
        <v>26</v>
      </c>
      <c r="B100" s="18" t="s">
        <v>3</v>
      </c>
      <c r="C100" s="18" t="s">
        <v>3</v>
      </c>
      <c r="D100" s="19">
        <v>1.7</v>
      </c>
      <c r="E100" s="19">
        <v>10</v>
      </c>
      <c r="F100" s="19">
        <v>8.3000000000000007</v>
      </c>
      <c r="G100" s="19">
        <v>33.299999999999997</v>
      </c>
      <c r="H100" s="19">
        <v>26.7</v>
      </c>
      <c r="I100" s="19">
        <v>5</v>
      </c>
      <c r="J100" s="19">
        <v>1.7</v>
      </c>
      <c r="K100" s="19">
        <v>1.7</v>
      </c>
      <c r="L100" s="19">
        <v>3.3</v>
      </c>
      <c r="M100" s="19">
        <v>3.3</v>
      </c>
      <c r="N100" s="19">
        <v>3.3</v>
      </c>
      <c r="O100" s="19">
        <v>1.7</v>
      </c>
      <c r="P100" s="20">
        <v>6.9</v>
      </c>
    </row>
    <row r="101" spans="1:16" s="2" customFormat="1" x14ac:dyDescent="0.25">
      <c r="A101" s="17" t="s">
        <v>27</v>
      </c>
      <c r="B101" s="18" t="s">
        <v>3</v>
      </c>
      <c r="C101" s="19">
        <v>0.4</v>
      </c>
      <c r="D101" s="19">
        <v>18</v>
      </c>
      <c r="E101" s="19">
        <v>13</v>
      </c>
      <c r="F101" s="19">
        <v>3.3</v>
      </c>
      <c r="G101" s="19">
        <v>13.8</v>
      </c>
      <c r="H101" s="19">
        <v>23.8</v>
      </c>
      <c r="I101" s="19">
        <v>5.4</v>
      </c>
      <c r="J101" s="19">
        <v>1.3</v>
      </c>
      <c r="K101" s="19">
        <v>3.3</v>
      </c>
      <c r="L101" s="19">
        <v>4.5999999999999996</v>
      </c>
      <c r="M101" s="19">
        <v>7.1</v>
      </c>
      <c r="N101" s="19">
        <v>1.7</v>
      </c>
      <c r="O101" s="19">
        <v>4.2</v>
      </c>
      <c r="P101" s="20">
        <v>6.8</v>
      </c>
    </row>
    <row r="102" spans="1:16" s="2" customFormat="1" x14ac:dyDescent="0.25">
      <c r="A102" s="17">
        <v>2018</v>
      </c>
      <c r="B102" s="19"/>
      <c r="C102" s="19"/>
      <c r="D102" s="19"/>
      <c r="E102" s="19"/>
      <c r="F102" s="19"/>
      <c r="G102" s="19"/>
      <c r="H102" s="19"/>
      <c r="I102" s="19"/>
      <c r="J102" s="19"/>
      <c r="K102" s="19"/>
      <c r="L102" s="19"/>
      <c r="M102" s="19"/>
      <c r="N102" s="19"/>
      <c r="O102" s="19"/>
      <c r="P102" s="20"/>
    </row>
    <row r="103" spans="1:16" s="2" customFormat="1" x14ac:dyDescent="0.25">
      <c r="A103" s="17" t="s">
        <v>26</v>
      </c>
      <c r="B103" s="18" t="s">
        <v>3</v>
      </c>
      <c r="C103" s="18" t="s">
        <v>3</v>
      </c>
      <c r="D103" s="18" t="s">
        <v>3</v>
      </c>
      <c r="E103" s="19">
        <v>4.2</v>
      </c>
      <c r="F103" s="19">
        <v>6.7</v>
      </c>
      <c r="G103" s="19">
        <v>2.5</v>
      </c>
      <c r="H103" s="19">
        <v>29.4</v>
      </c>
      <c r="I103" s="19">
        <v>20.2</v>
      </c>
      <c r="J103" s="19">
        <v>9.1999999999999993</v>
      </c>
      <c r="K103" s="19">
        <v>5.9</v>
      </c>
      <c r="L103" s="19">
        <v>4.2</v>
      </c>
      <c r="M103" s="19">
        <v>5.9</v>
      </c>
      <c r="N103" s="19">
        <v>5.9</v>
      </c>
      <c r="O103" s="19">
        <v>5.9</v>
      </c>
      <c r="P103" s="20">
        <v>8.6</v>
      </c>
    </row>
    <row r="104" spans="1:16" s="2" customFormat="1" x14ac:dyDescent="0.25">
      <c r="A104" s="17" t="s">
        <v>27</v>
      </c>
      <c r="B104" s="18" t="s">
        <v>3</v>
      </c>
      <c r="C104" s="18" t="s">
        <v>3</v>
      </c>
      <c r="D104" s="19">
        <v>2.8</v>
      </c>
      <c r="E104" s="19">
        <v>14.4</v>
      </c>
      <c r="F104" s="19">
        <v>16.100000000000001</v>
      </c>
      <c r="G104" s="19">
        <v>8.3000000000000007</v>
      </c>
      <c r="H104" s="19">
        <v>17.8</v>
      </c>
      <c r="I104" s="19">
        <v>14.4</v>
      </c>
      <c r="J104" s="19">
        <v>6.1</v>
      </c>
      <c r="K104" s="19">
        <v>3.9</v>
      </c>
      <c r="L104" s="19">
        <v>3.9</v>
      </c>
      <c r="M104" s="19">
        <v>4.4000000000000004</v>
      </c>
      <c r="N104" s="19">
        <v>2.8</v>
      </c>
      <c r="O104" s="19">
        <v>5.0999999999999996</v>
      </c>
      <c r="P104" s="20">
        <v>7.4</v>
      </c>
    </row>
    <row r="105" spans="1:16" s="2" customFormat="1" x14ac:dyDescent="0.25">
      <c r="A105" s="17">
        <v>2019</v>
      </c>
      <c r="B105" s="19"/>
      <c r="C105" s="19"/>
      <c r="D105" s="19"/>
      <c r="E105" s="19"/>
      <c r="F105" s="19"/>
      <c r="G105" s="19"/>
      <c r="H105" s="19"/>
      <c r="I105" s="19"/>
      <c r="J105" s="19"/>
      <c r="K105" s="19"/>
      <c r="L105" s="19"/>
      <c r="M105" s="19"/>
      <c r="N105" s="19"/>
      <c r="O105" s="19"/>
      <c r="P105" s="20"/>
    </row>
    <row r="106" spans="1:16" s="2" customFormat="1" x14ac:dyDescent="0.25">
      <c r="A106" s="17" t="s">
        <v>26</v>
      </c>
      <c r="B106" s="19"/>
      <c r="C106" s="19"/>
      <c r="D106" s="19"/>
      <c r="E106" s="19">
        <v>3.1</v>
      </c>
      <c r="F106" s="19">
        <v>15.3</v>
      </c>
      <c r="G106" s="19">
        <v>10.4</v>
      </c>
      <c r="H106" s="19">
        <v>13.5</v>
      </c>
      <c r="I106" s="19">
        <v>30.7</v>
      </c>
      <c r="J106" s="19">
        <v>8.6</v>
      </c>
      <c r="K106" s="19">
        <v>5.5</v>
      </c>
      <c r="L106" s="19">
        <v>0.6</v>
      </c>
      <c r="M106" s="18" t="s">
        <v>3</v>
      </c>
      <c r="N106" s="19">
        <v>4.9000000000000004</v>
      </c>
      <c r="O106" s="19">
        <v>7.3</v>
      </c>
      <c r="P106" s="20">
        <v>8</v>
      </c>
    </row>
    <row r="107" spans="1:16" s="2" customFormat="1" x14ac:dyDescent="0.25">
      <c r="A107" s="17" t="s">
        <v>27</v>
      </c>
      <c r="B107" s="19"/>
      <c r="C107" s="19"/>
      <c r="D107" s="19">
        <v>2.9</v>
      </c>
      <c r="E107" s="19">
        <v>8</v>
      </c>
      <c r="F107" s="19">
        <v>13.1</v>
      </c>
      <c r="G107" s="19">
        <v>6.6</v>
      </c>
      <c r="H107" s="19">
        <v>10.199999999999999</v>
      </c>
      <c r="I107" s="19">
        <v>15.3</v>
      </c>
      <c r="J107" s="19">
        <v>13.9</v>
      </c>
      <c r="K107" s="19">
        <v>8</v>
      </c>
      <c r="L107" s="19">
        <v>6.6</v>
      </c>
      <c r="M107" s="19">
        <v>3.6</v>
      </c>
      <c r="N107" s="19">
        <v>2.9</v>
      </c>
      <c r="O107" s="19">
        <v>8.8000000000000007</v>
      </c>
      <c r="P107" s="20">
        <v>8.4</v>
      </c>
    </row>
    <row r="108" spans="1:16" s="2" customFormat="1" x14ac:dyDescent="0.25">
      <c r="A108" s="17">
        <v>2020</v>
      </c>
      <c r="B108" s="19"/>
      <c r="C108" s="19"/>
      <c r="D108" s="19"/>
      <c r="E108" s="19"/>
      <c r="F108" s="19"/>
      <c r="G108" s="19"/>
      <c r="H108" s="19"/>
      <c r="I108" s="19"/>
      <c r="J108" s="19"/>
      <c r="K108" s="19"/>
      <c r="L108" s="19"/>
      <c r="M108" s="19"/>
      <c r="N108" s="19"/>
      <c r="O108" s="19"/>
      <c r="P108" s="20"/>
    </row>
    <row r="109" spans="1:16" s="2" customFormat="1" x14ac:dyDescent="0.25">
      <c r="A109" s="17" t="s">
        <v>26</v>
      </c>
      <c r="B109" s="18" t="s">
        <v>3</v>
      </c>
      <c r="C109" s="18" t="s">
        <v>3</v>
      </c>
      <c r="D109" s="19">
        <v>1</v>
      </c>
      <c r="E109" s="19">
        <v>2.1</v>
      </c>
      <c r="F109" s="19">
        <v>8.1999999999999993</v>
      </c>
      <c r="G109" s="19">
        <v>13.4</v>
      </c>
      <c r="H109" s="19">
        <v>11.3</v>
      </c>
      <c r="I109" s="19">
        <v>16.5</v>
      </c>
      <c r="J109" s="19">
        <v>19.600000000000001</v>
      </c>
      <c r="K109" s="19">
        <v>13.4</v>
      </c>
      <c r="L109" s="19">
        <v>2.1</v>
      </c>
      <c r="M109" s="19">
        <v>1</v>
      </c>
      <c r="N109" s="19">
        <v>2.1</v>
      </c>
      <c r="O109" s="19">
        <v>9.3000000000000007</v>
      </c>
      <c r="P109" s="20">
        <v>8.6</v>
      </c>
    </row>
    <row r="110" spans="1:16" s="2" customFormat="1" x14ac:dyDescent="0.25">
      <c r="A110" s="17" t="s">
        <v>27</v>
      </c>
      <c r="B110" s="18" t="s">
        <v>3</v>
      </c>
      <c r="C110" s="18" t="s">
        <v>3</v>
      </c>
      <c r="D110" s="19">
        <v>6.4</v>
      </c>
      <c r="E110" s="19">
        <v>8.9</v>
      </c>
      <c r="F110" s="19">
        <v>12.8</v>
      </c>
      <c r="G110" s="19">
        <v>10.3</v>
      </c>
      <c r="H110" s="19">
        <v>11.3</v>
      </c>
      <c r="I110" s="19">
        <v>10.3</v>
      </c>
      <c r="J110" s="19">
        <v>19.7</v>
      </c>
      <c r="K110" s="19">
        <v>9.9</v>
      </c>
      <c r="L110" s="19">
        <v>5.9</v>
      </c>
      <c r="M110" s="19">
        <v>3</v>
      </c>
      <c r="N110" s="18" t="s">
        <v>3</v>
      </c>
      <c r="O110" s="19">
        <v>1.5</v>
      </c>
      <c r="P110" s="20">
        <v>7.4</v>
      </c>
    </row>
    <row r="111" spans="1:16" s="2" customFormat="1" x14ac:dyDescent="0.25">
      <c r="A111" s="17">
        <v>2021</v>
      </c>
      <c r="B111" s="19"/>
      <c r="C111" s="19"/>
      <c r="D111" s="19"/>
      <c r="E111" s="19"/>
      <c r="F111" s="19"/>
      <c r="G111" s="19"/>
      <c r="H111" s="19"/>
      <c r="I111" s="19"/>
      <c r="J111" s="19"/>
      <c r="K111" s="19"/>
      <c r="L111" s="19"/>
      <c r="M111" s="19"/>
      <c r="N111" s="19"/>
      <c r="O111" s="19"/>
      <c r="P111" s="20"/>
    </row>
    <row r="112" spans="1:16" s="2" customFormat="1" x14ac:dyDescent="0.25">
      <c r="A112" s="17" t="s">
        <v>26</v>
      </c>
      <c r="B112" s="18" t="s">
        <v>3</v>
      </c>
      <c r="C112" s="18" t="s">
        <v>3</v>
      </c>
      <c r="D112" s="18" t="s">
        <v>3</v>
      </c>
      <c r="E112" s="19">
        <v>5.2</v>
      </c>
      <c r="F112" s="19">
        <v>17.8</v>
      </c>
      <c r="G112" s="19">
        <v>23.7</v>
      </c>
      <c r="H112" s="19">
        <v>5.9</v>
      </c>
      <c r="I112" s="19">
        <v>8.1</v>
      </c>
      <c r="J112" s="19">
        <v>5.9</v>
      </c>
      <c r="K112" s="19">
        <v>8.9</v>
      </c>
      <c r="L112" s="19">
        <v>8.1</v>
      </c>
      <c r="M112" s="19">
        <v>5.9</v>
      </c>
      <c r="N112" s="19">
        <v>0.7</v>
      </c>
      <c r="O112" s="19">
        <v>9.6</v>
      </c>
      <c r="P112" s="20">
        <v>8.3000000000000007</v>
      </c>
    </row>
    <row r="113" spans="1:16" s="2" customFormat="1" x14ac:dyDescent="0.25">
      <c r="A113" s="17" t="s">
        <v>27</v>
      </c>
      <c r="B113" s="18" t="s">
        <v>3</v>
      </c>
      <c r="C113" s="18" t="s">
        <v>3</v>
      </c>
      <c r="D113" s="19">
        <v>4.2</v>
      </c>
      <c r="E113" s="19">
        <v>23</v>
      </c>
      <c r="F113" s="19">
        <v>16.399999999999999</v>
      </c>
      <c r="G113" s="19">
        <v>9.1</v>
      </c>
      <c r="H113" s="19">
        <v>5.5</v>
      </c>
      <c r="I113" s="19">
        <v>4.8</v>
      </c>
      <c r="J113" s="19">
        <v>9.1</v>
      </c>
      <c r="K113" s="19">
        <v>6.7</v>
      </c>
      <c r="L113" s="19">
        <v>2.4</v>
      </c>
      <c r="M113" s="19">
        <v>4.8</v>
      </c>
      <c r="N113" s="19">
        <v>4.2</v>
      </c>
      <c r="O113" s="19">
        <v>9.6</v>
      </c>
      <c r="P113" s="20">
        <v>7.6</v>
      </c>
    </row>
    <row r="114" spans="1:16" s="2" customFormat="1" x14ac:dyDescent="0.25">
      <c r="A114" s="17">
        <v>2022</v>
      </c>
      <c r="B114" s="19"/>
      <c r="C114" s="19"/>
      <c r="D114" s="19"/>
      <c r="E114" s="19"/>
      <c r="F114" s="19"/>
      <c r="G114" s="19"/>
      <c r="H114" s="19"/>
      <c r="I114" s="19"/>
      <c r="J114" s="19"/>
      <c r="K114" s="19"/>
      <c r="L114" s="19"/>
      <c r="M114" s="19"/>
      <c r="N114" s="19"/>
      <c r="O114" s="19"/>
      <c r="P114" s="20"/>
    </row>
    <row r="115" spans="1:16" s="2" customFormat="1" x14ac:dyDescent="0.25">
      <c r="A115" s="17" t="s">
        <v>26</v>
      </c>
      <c r="B115" s="19"/>
      <c r="C115" s="19"/>
      <c r="D115" s="19"/>
      <c r="E115" s="19">
        <v>5.6</v>
      </c>
      <c r="F115" s="19">
        <v>29</v>
      </c>
      <c r="G115" s="19">
        <v>35.799999999999997</v>
      </c>
      <c r="H115" s="19">
        <v>8</v>
      </c>
      <c r="I115" s="19">
        <v>4.9000000000000004</v>
      </c>
      <c r="J115" s="19">
        <v>3.1</v>
      </c>
      <c r="K115" s="19">
        <v>3.1</v>
      </c>
      <c r="L115" s="19">
        <v>3.7</v>
      </c>
      <c r="M115" s="19">
        <v>2.5</v>
      </c>
      <c r="N115" s="19">
        <v>1.9</v>
      </c>
      <c r="O115" s="19">
        <v>2.4</v>
      </c>
      <c r="P115" s="20">
        <v>6.8</v>
      </c>
    </row>
    <row r="116" spans="1:16" s="2" customFormat="1" x14ac:dyDescent="0.25">
      <c r="A116" s="17" t="s">
        <v>27</v>
      </c>
      <c r="B116" s="19"/>
      <c r="C116" s="19"/>
      <c r="D116" s="19">
        <v>7.2</v>
      </c>
      <c r="E116" s="19">
        <v>21</v>
      </c>
      <c r="F116" s="19">
        <v>21</v>
      </c>
      <c r="G116" s="19">
        <v>21</v>
      </c>
      <c r="H116" s="19">
        <v>6.5</v>
      </c>
      <c r="I116" s="19">
        <v>8</v>
      </c>
      <c r="J116" s="19">
        <v>3.6</v>
      </c>
      <c r="K116" s="19">
        <v>2.2000000000000002</v>
      </c>
      <c r="L116" s="19">
        <v>1.4</v>
      </c>
      <c r="M116" s="19">
        <v>2.9</v>
      </c>
      <c r="N116" s="19">
        <v>1.4</v>
      </c>
      <c r="O116" s="19">
        <v>3.6</v>
      </c>
      <c r="P116" s="20">
        <v>6.3</v>
      </c>
    </row>
    <row r="117" spans="1:16" s="2" customFormat="1" x14ac:dyDescent="0.25">
      <c r="A117" s="17">
        <v>2023</v>
      </c>
      <c r="B117" s="19"/>
      <c r="C117" s="19"/>
      <c r="D117" s="19"/>
      <c r="E117" s="19"/>
      <c r="F117" s="19"/>
      <c r="G117" s="19"/>
      <c r="H117" s="19"/>
      <c r="I117" s="19"/>
      <c r="J117" s="19"/>
      <c r="K117" s="19"/>
      <c r="L117" s="19"/>
      <c r="M117" s="19"/>
      <c r="N117" s="19"/>
      <c r="O117" s="19"/>
      <c r="P117" s="20"/>
    </row>
    <row r="118" spans="1:16" s="2" customFormat="1" x14ac:dyDescent="0.25">
      <c r="A118" s="17" t="s">
        <v>26</v>
      </c>
      <c r="B118" s="18" t="s">
        <v>3</v>
      </c>
      <c r="C118" s="18" t="s">
        <v>3</v>
      </c>
      <c r="D118" s="18" t="s">
        <v>3</v>
      </c>
      <c r="E118" s="19">
        <v>14</v>
      </c>
      <c r="F118" s="19">
        <v>28.9</v>
      </c>
      <c r="G118" s="19">
        <v>25.4</v>
      </c>
      <c r="H118" s="19">
        <v>13.2</v>
      </c>
      <c r="I118" s="19">
        <v>7.9</v>
      </c>
      <c r="J118" s="19">
        <v>1.8</v>
      </c>
      <c r="K118" s="19">
        <v>1.8</v>
      </c>
      <c r="L118" s="19">
        <v>1.8</v>
      </c>
      <c r="M118" s="19">
        <v>2.6</v>
      </c>
      <c r="N118" s="18" t="s">
        <v>3</v>
      </c>
      <c r="O118" s="19">
        <v>2.7</v>
      </c>
      <c r="P118" s="20">
        <v>6.4</v>
      </c>
    </row>
    <row r="119" spans="1:16" s="2" customFormat="1" x14ac:dyDescent="0.25">
      <c r="A119" s="21" t="s">
        <v>27</v>
      </c>
      <c r="B119" s="22" t="s">
        <v>3</v>
      </c>
      <c r="C119" s="22" t="s">
        <v>3</v>
      </c>
      <c r="D119" s="23">
        <v>7.5</v>
      </c>
      <c r="E119" s="23">
        <v>19.399999999999999</v>
      </c>
      <c r="F119" s="23">
        <v>22</v>
      </c>
      <c r="G119" s="23">
        <v>18.8</v>
      </c>
      <c r="H119" s="23">
        <v>9.6999999999999993</v>
      </c>
      <c r="I119" s="23">
        <v>7</v>
      </c>
      <c r="J119" s="23">
        <v>1.6</v>
      </c>
      <c r="K119" s="23">
        <v>2.2000000000000002</v>
      </c>
      <c r="L119" s="23">
        <v>2.7</v>
      </c>
      <c r="M119" s="23">
        <v>2.7</v>
      </c>
      <c r="N119" s="23">
        <v>0.5</v>
      </c>
      <c r="O119" s="23">
        <v>5.9</v>
      </c>
      <c r="P119" s="24">
        <v>6.5</v>
      </c>
    </row>
    <row r="120" spans="1:16" s="2" customFormat="1" x14ac:dyDescent="0.25"/>
  </sheetData>
  <mergeCells count="1">
    <mergeCell ref="B3:O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366C-CDAD-44DF-9C40-1E9265836274}">
  <dimension ref="A1:U50"/>
  <sheetViews>
    <sheetView workbookViewId="0">
      <selection sqref="A1:XFD1048576"/>
    </sheetView>
  </sheetViews>
  <sheetFormatPr defaultRowHeight="15.75" x14ac:dyDescent="0.25"/>
  <cols>
    <col min="1" max="5" width="9.140625" style="54"/>
    <col min="6" max="7" width="11.42578125" style="54" customWidth="1"/>
    <col min="8" max="16384" width="9.140625" style="54"/>
  </cols>
  <sheetData>
    <row r="1" spans="1:13" x14ac:dyDescent="0.25">
      <c r="A1" s="2" t="s">
        <v>42</v>
      </c>
    </row>
    <row r="2" spans="1:13" x14ac:dyDescent="0.25">
      <c r="A2" s="2" t="s">
        <v>28</v>
      </c>
    </row>
    <row r="3" spans="1:13" x14ac:dyDescent="0.25">
      <c r="A3" s="2" t="s">
        <v>29</v>
      </c>
    </row>
    <row r="4" spans="1:13" ht="16.5" thickBot="1" x14ac:dyDescent="0.3">
      <c r="A4" s="2"/>
      <c r="B4" s="2"/>
      <c r="C4" s="2"/>
      <c r="D4" s="2"/>
      <c r="E4" s="2"/>
      <c r="F4" s="2"/>
      <c r="G4" s="2"/>
      <c r="H4" s="2"/>
      <c r="I4" s="2"/>
      <c r="J4" s="2"/>
      <c r="K4" s="2"/>
      <c r="L4" s="2"/>
      <c r="M4" s="2"/>
    </row>
    <row r="5" spans="1:13" ht="16.5" thickBot="1" x14ac:dyDescent="0.3">
      <c r="A5" s="7" t="s">
        <v>0</v>
      </c>
      <c r="B5" s="7" t="s">
        <v>30</v>
      </c>
      <c r="C5" s="7" t="s">
        <v>4</v>
      </c>
      <c r="D5" s="7" t="s">
        <v>31</v>
      </c>
      <c r="E5" s="7" t="s">
        <v>4</v>
      </c>
      <c r="F5" s="7" t="s">
        <v>32</v>
      </c>
      <c r="G5" s="7" t="s">
        <v>4</v>
      </c>
      <c r="H5" s="7" t="s">
        <v>33</v>
      </c>
      <c r="I5" s="7" t="s">
        <v>4</v>
      </c>
      <c r="J5" s="7" t="s">
        <v>6</v>
      </c>
      <c r="K5" s="7" t="s">
        <v>4</v>
      </c>
      <c r="L5" s="7" t="s">
        <v>34</v>
      </c>
      <c r="M5" s="7" t="s">
        <v>4</v>
      </c>
    </row>
    <row r="6" spans="1:13" x14ac:dyDescent="0.25">
      <c r="A6" s="8">
        <v>1981</v>
      </c>
      <c r="B6" s="9">
        <v>0.3614</v>
      </c>
      <c r="C6" s="10">
        <v>0.18893199999999999</v>
      </c>
      <c r="D6" s="9">
        <v>1.018</v>
      </c>
      <c r="E6" s="10">
        <v>0.52276</v>
      </c>
      <c r="F6" s="9">
        <v>0.1603</v>
      </c>
      <c r="G6" s="10">
        <v>6.1289999999999997E-2</v>
      </c>
      <c r="H6" s="9">
        <v>0.85740000000000005</v>
      </c>
      <c r="I6" s="10">
        <v>0.48715999999999998</v>
      </c>
      <c r="J6" s="9">
        <v>0.63859999999999995</v>
      </c>
      <c r="K6" s="10">
        <v>0.18893199999999999</v>
      </c>
      <c r="L6" s="9">
        <v>0.10059999999999999</v>
      </c>
      <c r="M6" s="10">
        <v>3.0245999999999999E-2</v>
      </c>
    </row>
    <row r="7" spans="1:13" x14ac:dyDescent="0.25">
      <c r="A7" s="8">
        <v>1982</v>
      </c>
      <c r="B7" s="9">
        <v>0.42270000000000002</v>
      </c>
      <c r="C7" s="10">
        <v>0.104004</v>
      </c>
      <c r="D7" s="9">
        <v>0.86099999999999999</v>
      </c>
      <c r="E7" s="10">
        <v>0.24601999999999999</v>
      </c>
      <c r="F7" s="9">
        <v>5.7799999999999997E-2</v>
      </c>
      <c r="G7" s="10">
        <v>2.1101999999999999E-2</v>
      </c>
      <c r="H7" s="9">
        <v>0.80320000000000003</v>
      </c>
      <c r="I7" s="10">
        <v>0.24112</v>
      </c>
      <c r="J7" s="9">
        <v>0.57730000000000004</v>
      </c>
      <c r="K7" s="10">
        <v>0.104004</v>
      </c>
      <c r="L7" s="9">
        <v>3.875E-2</v>
      </c>
      <c r="M7" s="10">
        <v>1.3612600000000001E-2</v>
      </c>
    </row>
    <row r="8" spans="1:13" x14ac:dyDescent="0.25">
      <c r="A8" s="8">
        <v>1983</v>
      </c>
      <c r="B8" s="9">
        <v>0.69630000000000003</v>
      </c>
      <c r="C8" s="10">
        <v>6.8776000000000004E-2</v>
      </c>
      <c r="D8" s="9">
        <v>0.3619</v>
      </c>
      <c r="E8" s="10">
        <v>9.8769999999999997E-2</v>
      </c>
      <c r="F8" s="9">
        <v>8.9580000000000007E-2</v>
      </c>
      <c r="G8" s="10">
        <v>1.12888E-2</v>
      </c>
      <c r="H8" s="9">
        <v>0.27239999999999998</v>
      </c>
      <c r="I8" s="10">
        <v>9.4547999999999993E-2</v>
      </c>
      <c r="J8" s="9">
        <v>0.30370000000000003</v>
      </c>
      <c r="K8" s="10">
        <v>6.8776000000000004E-2</v>
      </c>
      <c r="L8" s="9">
        <v>7.5160000000000005E-2</v>
      </c>
      <c r="M8" s="10">
        <v>8.5973999999999998E-3</v>
      </c>
    </row>
    <row r="9" spans="1:13" x14ac:dyDescent="0.25">
      <c r="A9" s="8">
        <v>1984</v>
      </c>
      <c r="B9" s="9">
        <v>0.82479999999999998</v>
      </c>
      <c r="C9" s="10">
        <v>6.991E-2</v>
      </c>
      <c r="D9" s="9">
        <v>0.19270000000000001</v>
      </c>
      <c r="E9" s="10">
        <v>8.4764000000000006E-2</v>
      </c>
      <c r="F9" s="9">
        <v>5.126E-2</v>
      </c>
      <c r="G9" s="10">
        <v>6.2226E-3</v>
      </c>
      <c r="H9" s="9">
        <v>0.1414</v>
      </c>
      <c r="I9" s="10">
        <v>8.3267999999999995E-2</v>
      </c>
      <c r="J9" s="9">
        <v>0.17519999999999999</v>
      </c>
      <c r="K9" s="10">
        <v>6.991E-2</v>
      </c>
      <c r="L9" s="9">
        <v>4.6629999999999998E-2</v>
      </c>
      <c r="M9" s="10">
        <v>5.4538E-3</v>
      </c>
    </row>
    <row r="10" spans="1:13" x14ac:dyDescent="0.25">
      <c r="A10" s="8">
        <v>1985</v>
      </c>
      <c r="B10" s="9">
        <v>0.82030000000000003</v>
      </c>
      <c r="C10" s="10">
        <v>6.8876000000000007E-2</v>
      </c>
      <c r="D10" s="9">
        <v>0.19800000000000001</v>
      </c>
      <c r="E10" s="10">
        <v>8.3961999999999995E-2</v>
      </c>
      <c r="F10" s="9">
        <v>7.8439999999999996E-2</v>
      </c>
      <c r="G10" s="10">
        <v>6.9719999999999999E-3</v>
      </c>
      <c r="H10" s="9">
        <v>0.1196</v>
      </c>
      <c r="I10" s="10">
        <v>8.2274E-2</v>
      </c>
      <c r="J10" s="9">
        <v>0.1797</v>
      </c>
      <c r="K10" s="10">
        <v>6.8876000000000007E-2</v>
      </c>
      <c r="L10" s="9">
        <v>7.1160000000000001E-2</v>
      </c>
      <c r="M10" s="10">
        <v>6.1706E-3</v>
      </c>
    </row>
    <row r="11" spans="1:13" x14ac:dyDescent="0.25">
      <c r="A11" s="8">
        <v>1986</v>
      </c>
      <c r="B11" s="9">
        <v>0.68500000000000005</v>
      </c>
      <c r="C11" s="10">
        <v>5.3249999999999999E-2</v>
      </c>
      <c r="D11" s="9">
        <v>0.37830000000000003</v>
      </c>
      <c r="E11" s="10">
        <v>7.7731999999999996E-2</v>
      </c>
      <c r="F11" s="9">
        <v>0.1011</v>
      </c>
      <c r="G11" s="10">
        <v>7.5522000000000002E-3</v>
      </c>
      <c r="H11" s="9">
        <v>0.2772</v>
      </c>
      <c r="I11" s="10">
        <v>7.6357999999999995E-2</v>
      </c>
      <c r="J11" s="9">
        <v>0.315</v>
      </c>
      <c r="K11" s="10">
        <v>5.3249999999999999E-2</v>
      </c>
      <c r="L11" s="9">
        <v>8.4140000000000006E-2</v>
      </c>
      <c r="M11" s="10">
        <v>6.3331999999999998E-3</v>
      </c>
    </row>
    <row r="12" spans="1:13" x14ac:dyDescent="0.25">
      <c r="A12" s="8">
        <v>1987</v>
      </c>
      <c r="B12" s="9">
        <v>0.58979999999999999</v>
      </c>
      <c r="C12" s="10">
        <v>4.7502000000000003E-2</v>
      </c>
      <c r="D12" s="9">
        <v>0.52800000000000002</v>
      </c>
      <c r="E12" s="10">
        <v>8.0542000000000002E-2</v>
      </c>
      <c r="F12" s="9">
        <v>0.12570000000000001</v>
      </c>
      <c r="G12" s="10">
        <v>8.1759999999999992E-3</v>
      </c>
      <c r="H12" s="9">
        <v>0.40239999999999998</v>
      </c>
      <c r="I12" s="10">
        <v>7.7382000000000006E-2</v>
      </c>
      <c r="J12" s="9">
        <v>0.41020000000000001</v>
      </c>
      <c r="K12" s="10">
        <v>4.7502000000000003E-2</v>
      </c>
      <c r="L12" s="9">
        <v>9.7619999999999998E-2</v>
      </c>
      <c r="M12" s="10">
        <v>5.7992E-3</v>
      </c>
    </row>
    <row r="13" spans="1:13" x14ac:dyDescent="0.25">
      <c r="A13" s="8">
        <v>1988</v>
      </c>
      <c r="B13" s="9">
        <v>0.70350000000000001</v>
      </c>
      <c r="C13" s="10">
        <v>6.7664000000000002E-2</v>
      </c>
      <c r="D13" s="9">
        <v>0.35160000000000002</v>
      </c>
      <c r="E13" s="10">
        <v>9.6178E-2</v>
      </c>
      <c r="F13" s="9">
        <v>0.10299999999999999</v>
      </c>
      <c r="G13" s="10">
        <v>7.9819999999999995E-3</v>
      </c>
      <c r="H13" s="9">
        <v>0.2487</v>
      </c>
      <c r="I13" s="10">
        <v>9.3909999999999993E-2</v>
      </c>
      <c r="J13" s="9">
        <v>0.29649999999999999</v>
      </c>
      <c r="K13" s="10">
        <v>6.7664000000000002E-2</v>
      </c>
      <c r="L13" s="9">
        <v>8.6809999999999998E-2</v>
      </c>
      <c r="M13" s="10">
        <v>6.6090000000000003E-3</v>
      </c>
    </row>
    <row r="14" spans="1:13" x14ac:dyDescent="0.25">
      <c r="A14" s="8">
        <v>1989</v>
      </c>
      <c r="B14" s="9">
        <v>0.70550000000000002</v>
      </c>
      <c r="C14" s="10">
        <v>7.3985999999999996E-2</v>
      </c>
      <c r="D14" s="9">
        <v>0.34889999999999999</v>
      </c>
      <c r="E14" s="10">
        <v>0.104876</v>
      </c>
      <c r="F14" s="9">
        <v>8.3049999999999999E-2</v>
      </c>
      <c r="G14" s="10">
        <v>7.3363999999999999E-3</v>
      </c>
      <c r="H14" s="9">
        <v>0.26590000000000003</v>
      </c>
      <c r="I14" s="10">
        <v>0.10341</v>
      </c>
      <c r="J14" s="9">
        <v>0.29449999999999998</v>
      </c>
      <c r="K14" s="10">
        <v>7.3985999999999996E-2</v>
      </c>
      <c r="L14" s="9">
        <v>7.0110000000000006E-2</v>
      </c>
      <c r="M14" s="10">
        <v>6.3512000000000004E-3</v>
      </c>
    </row>
    <row r="15" spans="1:13" x14ac:dyDescent="0.25">
      <c r="A15" s="8">
        <v>1990</v>
      </c>
      <c r="B15" s="9">
        <v>0.73440000000000005</v>
      </c>
      <c r="C15" s="10">
        <v>7.5055999999999998E-2</v>
      </c>
      <c r="D15" s="9">
        <v>0.30859999999999999</v>
      </c>
      <c r="E15" s="10">
        <v>0.10219399999999999</v>
      </c>
      <c r="F15" s="9">
        <v>6.3640000000000002E-2</v>
      </c>
      <c r="G15" s="10">
        <v>6.3058000000000003E-3</v>
      </c>
      <c r="H15" s="9">
        <v>0.245</v>
      </c>
      <c r="I15" s="10">
        <v>0.10140200000000001</v>
      </c>
      <c r="J15" s="9">
        <v>0.2656</v>
      </c>
      <c r="K15" s="10">
        <v>7.5055999999999998E-2</v>
      </c>
      <c r="L15" s="9">
        <v>5.475E-2</v>
      </c>
      <c r="M15" s="10">
        <v>5.6563999999999998E-3</v>
      </c>
    </row>
    <row r="16" spans="1:13" x14ac:dyDescent="0.25">
      <c r="A16" s="8">
        <v>1991</v>
      </c>
      <c r="B16" s="9">
        <v>0.64300000000000002</v>
      </c>
      <c r="C16" s="10">
        <v>5.9443999999999997E-2</v>
      </c>
      <c r="D16" s="9">
        <v>0.44159999999999999</v>
      </c>
      <c r="E16" s="10">
        <v>9.2443999999999998E-2</v>
      </c>
      <c r="F16" s="9">
        <v>7.442E-2</v>
      </c>
      <c r="G16" s="10">
        <v>6.9833999999999999E-3</v>
      </c>
      <c r="H16" s="9">
        <v>0.36709999999999998</v>
      </c>
      <c r="I16" s="10">
        <v>9.1672000000000003E-2</v>
      </c>
      <c r="J16" s="9">
        <v>0.35699999999999998</v>
      </c>
      <c r="K16" s="10">
        <v>5.9443999999999997E-2</v>
      </c>
      <c r="L16" s="9">
        <v>6.0159999999999998E-2</v>
      </c>
      <c r="M16" s="10">
        <v>5.849E-3</v>
      </c>
    </row>
    <row r="17" spans="1:19" x14ac:dyDescent="0.25">
      <c r="A17" s="8">
        <v>1992</v>
      </c>
      <c r="B17" s="9">
        <v>0.66669999999999996</v>
      </c>
      <c r="C17" s="10">
        <v>6.2198000000000003E-2</v>
      </c>
      <c r="D17" s="9">
        <v>0.40539999999999998</v>
      </c>
      <c r="E17" s="10">
        <v>9.3296000000000004E-2</v>
      </c>
      <c r="F17" s="9">
        <v>0.154</v>
      </c>
      <c r="G17" s="10">
        <v>1.15432E-2</v>
      </c>
      <c r="H17" s="9">
        <v>0.25140000000000001</v>
      </c>
      <c r="I17" s="10">
        <v>9.0265999999999999E-2</v>
      </c>
      <c r="J17" s="9">
        <v>0.33329999999999999</v>
      </c>
      <c r="K17" s="10">
        <v>6.2198000000000003E-2</v>
      </c>
      <c r="L17" s="9">
        <v>0.12659999999999999</v>
      </c>
      <c r="M17" s="10">
        <v>9.3241999999999995E-3</v>
      </c>
    </row>
    <row r="18" spans="1:19" x14ac:dyDescent="0.25">
      <c r="A18" s="8">
        <v>1993</v>
      </c>
      <c r="B18" s="9">
        <v>0.76570000000000005</v>
      </c>
      <c r="C18" s="10">
        <v>7.9184000000000004E-2</v>
      </c>
      <c r="D18" s="9">
        <v>0.26700000000000002</v>
      </c>
      <c r="E18" s="10">
        <v>0.10341400000000001</v>
      </c>
      <c r="F18" s="9">
        <v>0.12709999999999999</v>
      </c>
      <c r="G18" s="10">
        <v>1.0504599999999999E-2</v>
      </c>
      <c r="H18" s="9">
        <v>0.1399</v>
      </c>
      <c r="I18" s="10">
        <v>0.100176</v>
      </c>
      <c r="J18" s="9">
        <v>0.23430000000000001</v>
      </c>
      <c r="K18" s="10">
        <v>7.9184000000000004E-2</v>
      </c>
      <c r="L18" s="9">
        <v>0.1115</v>
      </c>
      <c r="M18" s="10">
        <v>8.9096000000000002E-3</v>
      </c>
    </row>
    <row r="19" spans="1:19" x14ac:dyDescent="0.25">
      <c r="A19" s="8">
        <v>1994</v>
      </c>
      <c r="B19" s="9">
        <v>0.85319999999999996</v>
      </c>
      <c r="C19" s="10">
        <v>9.4306000000000001E-2</v>
      </c>
      <c r="D19" s="9">
        <v>0.15870000000000001</v>
      </c>
      <c r="E19" s="10">
        <v>0.110526</v>
      </c>
      <c r="F19" s="9">
        <v>6.3780000000000003E-2</v>
      </c>
      <c r="G19" s="10">
        <v>6.5760000000000002E-3</v>
      </c>
      <c r="H19" s="9">
        <v>9.493E-2</v>
      </c>
      <c r="I19" s="10">
        <v>0.10903599999999999</v>
      </c>
      <c r="J19" s="9">
        <v>0.14680000000000001</v>
      </c>
      <c r="K19" s="10">
        <v>9.4306000000000001E-2</v>
      </c>
      <c r="L19" s="9">
        <v>5.8970000000000002E-2</v>
      </c>
      <c r="M19" s="10">
        <v>6.1003999999999997E-3</v>
      </c>
    </row>
    <row r="20" spans="1:19" x14ac:dyDescent="0.25">
      <c r="A20" s="8">
        <v>1995</v>
      </c>
      <c r="B20" s="9">
        <v>0.63959999999999995</v>
      </c>
      <c r="C20" s="10">
        <v>6.7902000000000004E-2</v>
      </c>
      <c r="D20" s="9">
        <v>0.44690000000000002</v>
      </c>
      <c r="E20" s="10">
        <v>0.106166</v>
      </c>
      <c r="F20" s="9">
        <v>5.842E-2</v>
      </c>
      <c r="G20" s="10">
        <v>6.2046000000000002E-3</v>
      </c>
      <c r="H20" s="9">
        <v>0.38850000000000001</v>
      </c>
      <c r="I20" s="10">
        <v>0.10559200000000001</v>
      </c>
      <c r="J20" s="9">
        <v>0.3604</v>
      </c>
      <c r="K20" s="10">
        <v>6.7902000000000004E-2</v>
      </c>
      <c r="L20" s="9">
        <v>4.7109999999999999E-2</v>
      </c>
      <c r="M20" s="10">
        <v>5.2518E-3</v>
      </c>
    </row>
    <row r="21" spans="1:19" x14ac:dyDescent="0.25">
      <c r="A21" s="8">
        <v>1996</v>
      </c>
      <c r="B21" s="9">
        <v>0.82010000000000005</v>
      </c>
      <c r="C21" s="10">
        <v>8.1112000000000004E-2</v>
      </c>
      <c r="D21" s="9">
        <v>0.19839999999999999</v>
      </c>
      <c r="E21" s="10">
        <v>9.8912E-2</v>
      </c>
      <c r="F21" s="9">
        <v>6.762E-2</v>
      </c>
      <c r="G21" s="10">
        <v>6.6918000000000004E-3</v>
      </c>
      <c r="H21" s="9">
        <v>0.1308</v>
      </c>
      <c r="I21" s="10">
        <v>9.7614000000000006E-2</v>
      </c>
      <c r="J21" s="9">
        <v>0.1799</v>
      </c>
      <c r="K21" s="10">
        <v>8.1112000000000004E-2</v>
      </c>
      <c r="L21" s="9">
        <v>6.1339999999999999E-2</v>
      </c>
      <c r="M21" s="10">
        <v>6.1138E-3</v>
      </c>
      <c r="S21" s="55"/>
    </row>
    <row r="22" spans="1:19" x14ac:dyDescent="0.25">
      <c r="A22" s="8">
        <v>1997</v>
      </c>
      <c r="B22" s="9">
        <v>0.90390000000000004</v>
      </c>
      <c r="C22" s="10">
        <v>8.4571999999999994E-2</v>
      </c>
      <c r="D22" s="9">
        <v>0.10100000000000001</v>
      </c>
      <c r="E22" s="10">
        <v>9.3560000000000004E-2</v>
      </c>
      <c r="F22" s="9">
        <v>7.7299999999999994E-2</v>
      </c>
      <c r="G22" s="10">
        <v>6.8421999999999997E-3</v>
      </c>
      <c r="H22" s="9">
        <v>2.3689999999999999E-2</v>
      </c>
      <c r="I22" s="10">
        <v>9.2539999999999997E-2</v>
      </c>
      <c r="J22" s="9">
        <v>9.6060000000000006E-2</v>
      </c>
      <c r="K22" s="10">
        <v>8.4571999999999994E-2</v>
      </c>
      <c r="L22" s="9">
        <v>7.3529999999999998E-2</v>
      </c>
      <c r="M22" s="10">
        <v>6.7575999999999999E-3</v>
      </c>
    </row>
    <row r="23" spans="1:19" x14ac:dyDescent="0.25">
      <c r="A23" s="8">
        <v>1998</v>
      </c>
      <c r="B23" s="9">
        <v>0.70540000000000003</v>
      </c>
      <c r="C23" s="10">
        <v>6.1224000000000001E-2</v>
      </c>
      <c r="D23" s="9">
        <v>0.34910000000000002</v>
      </c>
      <c r="E23" s="10">
        <v>8.6798E-2</v>
      </c>
      <c r="F23" s="9">
        <v>8.5669999999999996E-2</v>
      </c>
      <c r="G23" s="10">
        <v>6.5754000000000003E-3</v>
      </c>
      <c r="H23" s="9">
        <v>0.26340000000000002</v>
      </c>
      <c r="I23" s="10">
        <v>8.5152000000000005E-2</v>
      </c>
      <c r="J23" s="9">
        <v>0.29459999999999997</v>
      </c>
      <c r="K23" s="10">
        <v>6.1224000000000001E-2</v>
      </c>
      <c r="L23" s="9">
        <v>7.2319999999999995E-2</v>
      </c>
      <c r="M23" s="10">
        <v>5.4922E-3</v>
      </c>
    </row>
    <row r="24" spans="1:19" x14ac:dyDescent="0.25">
      <c r="A24" s="8">
        <v>1999</v>
      </c>
      <c r="B24" s="9">
        <v>0.44650000000000001</v>
      </c>
      <c r="C24" s="10">
        <v>3.9174E-2</v>
      </c>
      <c r="D24" s="9">
        <v>0.80640000000000001</v>
      </c>
      <c r="E24" s="10">
        <v>8.7735999999999995E-2</v>
      </c>
      <c r="F24" s="9">
        <v>0.13239999999999999</v>
      </c>
      <c r="G24" s="10">
        <v>9.0501999999999996E-3</v>
      </c>
      <c r="H24" s="9">
        <v>0.67390000000000005</v>
      </c>
      <c r="I24" s="10">
        <v>8.5632E-2</v>
      </c>
      <c r="J24" s="9">
        <v>0.55349999999999999</v>
      </c>
      <c r="K24" s="10">
        <v>3.9174E-2</v>
      </c>
      <c r="L24" s="9">
        <v>9.0889999999999999E-2</v>
      </c>
      <c r="M24" s="10">
        <v>6.2018000000000004E-3</v>
      </c>
    </row>
    <row r="25" spans="1:19" x14ac:dyDescent="0.25">
      <c r="A25" s="8">
        <v>2000</v>
      </c>
      <c r="B25" s="9">
        <v>0.60070000000000001</v>
      </c>
      <c r="C25" s="10">
        <v>5.4812E-2</v>
      </c>
      <c r="D25" s="9">
        <v>0.50960000000000005</v>
      </c>
      <c r="E25" s="10">
        <v>9.1244000000000006E-2</v>
      </c>
      <c r="F25" s="9">
        <v>9.4869999999999996E-2</v>
      </c>
      <c r="G25" s="10">
        <v>7.5519999999999997E-3</v>
      </c>
      <c r="H25" s="9">
        <v>0.4148</v>
      </c>
      <c r="I25" s="10">
        <v>8.8632000000000002E-2</v>
      </c>
      <c r="J25" s="9">
        <v>0.39929999999999999</v>
      </c>
      <c r="K25" s="10">
        <v>5.4812E-2</v>
      </c>
      <c r="L25" s="9">
        <v>7.4329999999999993E-2</v>
      </c>
      <c r="M25" s="10">
        <v>5.5319999999999996E-3</v>
      </c>
    </row>
    <row r="26" spans="1:19" x14ac:dyDescent="0.25">
      <c r="A26" s="8">
        <v>2001</v>
      </c>
      <c r="B26" s="9">
        <v>0.66649999999999998</v>
      </c>
      <c r="C26" s="10">
        <v>6.5268000000000007E-2</v>
      </c>
      <c r="D26" s="9">
        <v>0.40570000000000001</v>
      </c>
      <c r="E26" s="10">
        <v>9.7921999999999995E-2</v>
      </c>
      <c r="F26" s="9">
        <v>8.9630000000000001E-2</v>
      </c>
      <c r="G26" s="10">
        <v>7.9880000000000003E-3</v>
      </c>
      <c r="H26" s="9">
        <v>0.31609999999999999</v>
      </c>
      <c r="I26" s="10">
        <v>9.6684000000000006E-2</v>
      </c>
      <c r="J26" s="9">
        <v>0.33350000000000002</v>
      </c>
      <c r="K26" s="10">
        <v>6.5268000000000007E-2</v>
      </c>
      <c r="L26" s="9">
        <v>7.3669999999999999E-2</v>
      </c>
      <c r="M26" s="10">
        <v>6.7689999999999998E-3</v>
      </c>
    </row>
    <row r="27" spans="1:19" x14ac:dyDescent="0.25">
      <c r="A27" s="8">
        <v>2002</v>
      </c>
      <c r="B27" s="9">
        <v>0.7046</v>
      </c>
      <c r="C27" s="10">
        <v>6.3236000000000001E-2</v>
      </c>
      <c r="D27" s="9">
        <v>0.35010000000000002</v>
      </c>
      <c r="E27" s="10">
        <v>8.9742000000000002E-2</v>
      </c>
      <c r="F27" s="9">
        <v>7.4510000000000007E-2</v>
      </c>
      <c r="G27" s="10">
        <v>7.1161999999999996E-3</v>
      </c>
      <c r="H27" s="9">
        <v>0.27560000000000001</v>
      </c>
      <c r="I27" s="10">
        <v>8.8749999999999996E-2</v>
      </c>
      <c r="J27" s="9">
        <v>0.2954</v>
      </c>
      <c r="K27" s="10">
        <v>6.3236000000000001E-2</v>
      </c>
      <c r="L27" s="9">
        <v>6.2869999999999995E-2</v>
      </c>
      <c r="M27" s="10">
        <v>6.1174000000000003E-3</v>
      </c>
    </row>
    <row r="28" spans="1:19" x14ac:dyDescent="0.25">
      <c r="A28" s="8">
        <v>2003</v>
      </c>
      <c r="B28" s="9">
        <v>0.64510000000000001</v>
      </c>
      <c r="C28" s="10">
        <v>5.2297999999999997E-2</v>
      </c>
      <c r="D28" s="9">
        <v>0.43840000000000001</v>
      </c>
      <c r="E28" s="10">
        <v>8.1075999999999995E-2</v>
      </c>
      <c r="F28" s="9">
        <v>0.1018</v>
      </c>
      <c r="G28" s="10">
        <v>8.5935999999999998E-3</v>
      </c>
      <c r="H28" s="9">
        <v>0.33660000000000001</v>
      </c>
      <c r="I28" s="10">
        <v>7.9899999999999999E-2</v>
      </c>
      <c r="J28" s="9">
        <v>0.35489999999999999</v>
      </c>
      <c r="K28" s="10">
        <v>5.2297999999999997E-2</v>
      </c>
      <c r="L28" s="9">
        <v>8.2460000000000006E-2</v>
      </c>
      <c r="M28" s="10">
        <v>7.0613999999999998E-3</v>
      </c>
      <c r="S28" s="55"/>
    </row>
    <row r="29" spans="1:19" x14ac:dyDescent="0.25">
      <c r="A29" s="8">
        <v>2004</v>
      </c>
      <c r="B29" s="9">
        <v>0.73499999999999999</v>
      </c>
      <c r="C29" s="10">
        <v>6.1221999999999999E-2</v>
      </c>
      <c r="D29" s="9">
        <v>0.30790000000000001</v>
      </c>
      <c r="E29" s="10">
        <v>8.3295999999999995E-2</v>
      </c>
      <c r="F29" s="9">
        <v>0.17219999999999999</v>
      </c>
      <c r="G29" s="10">
        <v>1.2102399999999999E-2</v>
      </c>
      <c r="H29" s="9">
        <v>0.13569999999999999</v>
      </c>
      <c r="I29" s="10">
        <v>7.9661999999999997E-2</v>
      </c>
      <c r="J29" s="9">
        <v>0.26500000000000001</v>
      </c>
      <c r="K29" s="10">
        <v>6.1221999999999999E-2</v>
      </c>
      <c r="L29" s="9">
        <v>0.1482</v>
      </c>
      <c r="M29" s="10">
        <v>9.9042000000000002E-3</v>
      </c>
    </row>
    <row r="30" spans="1:19" x14ac:dyDescent="0.25">
      <c r="A30" s="8">
        <v>2005</v>
      </c>
      <c r="B30" s="9">
        <v>0.69799999999999995</v>
      </c>
      <c r="C30" s="10">
        <v>5.7779999999999998E-2</v>
      </c>
      <c r="D30" s="9">
        <v>0.35949999999999999</v>
      </c>
      <c r="E30" s="10">
        <v>8.2774E-2</v>
      </c>
      <c r="F30" s="9">
        <v>0.1022</v>
      </c>
      <c r="G30" s="10">
        <v>8.6204000000000003E-3</v>
      </c>
      <c r="H30" s="9">
        <v>0.25729999999999997</v>
      </c>
      <c r="I30" s="10">
        <v>8.1295999999999993E-2</v>
      </c>
      <c r="J30" s="9">
        <v>0.30199999999999999</v>
      </c>
      <c r="K30" s="10">
        <v>5.7779999999999998E-2</v>
      </c>
      <c r="L30" s="9">
        <v>8.5809999999999997E-2</v>
      </c>
      <c r="M30" s="10">
        <v>7.2696000000000002E-3</v>
      </c>
      <c r="S30" s="55"/>
    </row>
    <row r="31" spans="1:19" x14ac:dyDescent="0.25">
      <c r="A31" s="8">
        <v>2006</v>
      </c>
      <c r="B31" s="9">
        <v>0.73419999999999996</v>
      </c>
      <c r="C31" s="10">
        <v>5.7341999999999997E-2</v>
      </c>
      <c r="D31" s="9">
        <v>0.309</v>
      </c>
      <c r="E31" s="10">
        <v>7.8102000000000005E-2</v>
      </c>
      <c r="F31" s="9">
        <v>0.10050000000000001</v>
      </c>
      <c r="G31" s="10">
        <v>8.3770000000000008E-3</v>
      </c>
      <c r="H31" s="9">
        <v>0.20849999999999999</v>
      </c>
      <c r="I31" s="10">
        <v>7.6607999999999996E-2</v>
      </c>
      <c r="J31" s="9">
        <v>0.26579999999999998</v>
      </c>
      <c r="K31" s="10">
        <v>5.7341999999999997E-2</v>
      </c>
      <c r="L31" s="9">
        <v>8.6440000000000003E-2</v>
      </c>
      <c r="M31" s="10">
        <v>7.1798000000000001E-3</v>
      </c>
    </row>
    <row r="32" spans="1:19" x14ac:dyDescent="0.25">
      <c r="A32" s="8">
        <v>2007</v>
      </c>
      <c r="B32" s="9">
        <v>0.59509999999999996</v>
      </c>
      <c r="C32" s="10">
        <v>4.2680000000000003E-2</v>
      </c>
      <c r="D32" s="9">
        <v>0.51900000000000002</v>
      </c>
      <c r="E32" s="10">
        <v>7.1716000000000002E-2</v>
      </c>
      <c r="F32" s="9">
        <v>0.14149999999999999</v>
      </c>
      <c r="G32" s="10">
        <v>1.0432800000000001E-2</v>
      </c>
      <c r="H32" s="9">
        <v>0.3775</v>
      </c>
      <c r="I32" s="10">
        <v>7.0414000000000004E-2</v>
      </c>
      <c r="J32" s="9">
        <v>0.40489999999999998</v>
      </c>
      <c r="K32" s="10">
        <v>4.2680000000000003E-2</v>
      </c>
      <c r="L32" s="9">
        <v>0.1104</v>
      </c>
      <c r="M32" s="10">
        <v>8.2311999999999993E-3</v>
      </c>
    </row>
    <row r="33" spans="1:21" x14ac:dyDescent="0.25">
      <c r="A33" s="8">
        <v>2008</v>
      </c>
      <c r="B33" s="9">
        <v>0.89059999999999995</v>
      </c>
      <c r="C33" s="10">
        <v>6.4813999999999997E-2</v>
      </c>
      <c r="D33" s="9">
        <v>0.1159</v>
      </c>
      <c r="E33" s="10">
        <v>7.2779999999999997E-2</v>
      </c>
      <c r="F33" s="9">
        <v>0.1678</v>
      </c>
      <c r="G33" s="10">
        <v>1.14004E-2</v>
      </c>
      <c r="H33" s="9">
        <v>-5.194E-2</v>
      </c>
      <c r="I33" s="10">
        <v>6.8989999999999996E-2</v>
      </c>
      <c r="J33" s="9">
        <v>0.1094</v>
      </c>
      <c r="K33" s="10">
        <v>6.4813999999999997E-2</v>
      </c>
      <c r="L33" s="9">
        <v>0.1585</v>
      </c>
      <c r="M33" s="10">
        <v>9.9450000000000007E-3</v>
      </c>
    </row>
    <row r="34" spans="1:21" x14ac:dyDescent="0.25">
      <c r="A34" s="8">
        <v>2009</v>
      </c>
      <c r="B34" s="9">
        <v>0.38090000000000002</v>
      </c>
      <c r="C34" s="10">
        <v>3.4972000000000003E-2</v>
      </c>
      <c r="D34" s="9">
        <v>0.96530000000000005</v>
      </c>
      <c r="E34" s="10">
        <v>9.1822000000000001E-2</v>
      </c>
      <c r="F34" s="9">
        <v>0.3453</v>
      </c>
      <c r="G34" s="10">
        <v>2.0962000000000001E-2</v>
      </c>
      <c r="H34" s="9">
        <v>0.62</v>
      </c>
      <c r="I34" s="10">
        <v>8.6043999999999995E-2</v>
      </c>
      <c r="J34" s="9">
        <v>0.61909999999999998</v>
      </c>
      <c r="K34" s="10">
        <v>3.4972000000000003E-2</v>
      </c>
      <c r="L34" s="9">
        <v>0.2215</v>
      </c>
      <c r="M34" s="10">
        <v>1.28956E-2</v>
      </c>
    </row>
    <row r="35" spans="1:21" x14ac:dyDescent="0.25">
      <c r="A35" s="8">
        <v>2010</v>
      </c>
      <c r="B35" s="9">
        <v>0.56910000000000005</v>
      </c>
      <c r="C35" s="10">
        <v>4.7851999999999999E-2</v>
      </c>
      <c r="D35" s="9">
        <v>0.56359999999999999</v>
      </c>
      <c r="E35" s="10">
        <v>8.4078E-2</v>
      </c>
      <c r="F35" s="9">
        <v>0.16980000000000001</v>
      </c>
      <c r="G35" s="10">
        <v>1.3735000000000001E-2</v>
      </c>
      <c r="H35" s="9">
        <v>0.39389999999999997</v>
      </c>
      <c r="I35" s="10">
        <v>8.0544000000000004E-2</v>
      </c>
      <c r="J35" s="9">
        <v>0.43090000000000001</v>
      </c>
      <c r="K35" s="10">
        <v>4.7851999999999999E-2</v>
      </c>
      <c r="L35" s="9">
        <v>0.1298</v>
      </c>
      <c r="M35" s="10">
        <v>1.00024E-2</v>
      </c>
    </row>
    <row r="36" spans="1:21" x14ac:dyDescent="0.25">
      <c r="A36" s="8">
        <v>2011</v>
      </c>
      <c r="B36" s="9">
        <v>0.61380000000000001</v>
      </c>
      <c r="C36" s="10">
        <v>4.5053999999999997E-2</v>
      </c>
      <c r="D36" s="9">
        <v>0.48799999999999999</v>
      </c>
      <c r="E36" s="10">
        <v>7.3398000000000005E-2</v>
      </c>
      <c r="F36" s="9">
        <v>0.14349999999999999</v>
      </c>
      <c r="G36" s="10">
        <v>1.1920999999999999E-2</v>
      </c>
      <c r="H36" s="9">
        <v>0.34460000000000002</v>
      </c>
      <c r="I36" s="10">
        <v>7.0846000000000006E-2</v>
      </c>
      <c r="J36" s="9">
        <v>0.38619999999999999</v>
      </c>
      <c r="K36" s="10">
        <v>4.5053999999999997E-2</v>
      </c>
      <c r="L36" s="9">
        <v>0.1135</v>
      </c>
      <c r="M36" s="10">
        <v>9.0869999999999996E-3</v>
      </c>
      <c r="S36" s="55"/>
      <c r="T36" s="55"/>
      <c r="U36" s="55"/>
    </row>
    <row r="37" spans="1:21" x14ac:dyDescent="0.25">
      <c r="A37" s="8">
        <v>2012</v>
      </c>
      <c r="B37" s="9">
        <v>0.82199999999999995</v>
      </c>
      <c r="C37" s="10">
        <v>5.5882000000000001E-2</v>
      </c>
      <c r="D37" s="9">
        <v>0.19600000000000001</v>
      </c>
      <c r="E37" s="10">
        <v>6.7984000000000003E-2</v>
      </c>
      <c r="F37" s="9">
        <v>0.12989999999999999</v>
      </c>
      <c r="G37" s="10">
        <v>1.03506E-2</v>
      </c>
      <c r="H37" s="9">
        <v>6.6129999999999994E-2</v>
      </c>
      <c r="I37" s="10">
        <v>6.5252000000000004E-2</v>
      </c>
      <c r="J37" s="9">
        <v>0.17799999999999999</v>
      </c>
      <c r="K37" s="10">
        <v>5.5882000000000001E-2</v>
      </c>
      <c r="L37" s="9">
        <v>0.11799999999999999</v>
      </c>
      <c r="M37" s="10">
        <v>8.8871999999999996E-3</v>
      </c>
    </row>
    <row r="38" spans="1:21" x14ac:dyDescent="0.25">
      <c r="A38" s="8">
        <v>2013</v>
      </c>
      <c r="B38" s="9">
        <v>0.66149999999999998</v>
      </c>
      <c r="C38" s="10">
        <v>4.6503999999999997E-2</v>
      </c>
      <c r="D38" s="9">
        <v>0.41320000000000001</v>
      </c>
      <c r="E38" s="10">
        <v>7.0300000000000001E-2</v>
      </c>
      <c r="F38" s="9">
        <v>0.16950000000000001</v>
      </c>
      <c r="G38" s="10">
        <v>1.17392E-2</v>
      </c>
      <c r="H38" s="9">
        <v>0.2437</v>
      </c>
      <c r="I38" s="10">
        <v>6.7624000000000004E-2</v>
      </c>
      <c r="J38" s="9">
        <v>0.33850000000000002</v>
      </c>
      <c r="K38" s="10">
        <v>4.6503999999999997E-2</v>
      </c>
      <c r="L38" s="9">
        <v>0.13880000000000001</v>
      </c>
      <c r="M38" s="10">
        <v>9.2890000000000004E-3</v>
      </c>
    </row>
    <row r="39" spans="1:21" x14ac:dyDescent="0.25">
      <c r="A39" s="8">
        <v>2014</v>
      </c>
      <c r="B39" s="9">
        <v>0.44450000000000001</v>
      </c>
      <c r="C39" s="10">
        <v>3.2171999999999999E-2</v>
      </c>
      <c r="D39" s="9">
        <v>0.81079999999999997</v>
      </c>
      <c r="E39" s="10">
        <v>7.2375999999999996E-2</v>
      </c>
      <c r="F39" s="9">
        <v>0.32179999999999997</v>
      </c>
      <c r="G39" s="10">
        <v>1.91168E-2</v>
      </c>
      <c r="H39" s="9">
        <v>0.48899999999999999</v>
      </c>
      <c r="I39" s="10">
        <v>6.8384E-2</v>
      </c>
      <c r="J39" s="9">
        <v>0.55549999999999999</v>
      </c>
      <c r="K39" s="10">
        <v>3.2171999999999999E-2</v>
      </c>
      <c r="L39" s="9">
        <v>0.2205</v>
      </c>
      <c r="M39" s="10">
        <v>1.25948E-2</v>
      </c>
    </row>
    <row r="40" spans="1:21" x14ac:dyDescent="0.25">
      <c r="A40" s="8">
        <v>2015</v>
      </c>
      <c r="B40" s="9">
        <v>0.58630000000000004</v>
      </c>
      <c r="C40" s="10">
        <v>4.1481999999999998E-2</v>
      </c>
      <c r="D40" s="9">
        <v>0.53390000000000004</v>
      </c>
      <c r="E40" s="10">
        <v>7.0751999999999995E-2</v>
      </c>
      <c r="F40" s="9">
        <v>0.30659999999999998</v>
      </c>
      <c r="G40" s="10">
        <v>1.9393799999999999E-2</v>
      </c>
      <c r="H40" s="9">
        <v>0.2273</v>
      </c>
      <c r="I40" s="10">
        <v>6.4028000000000002E-2</v>
      </c>
      <c r="J40" s="9">
        <v>0.41370000000000001</v>
      </c>
      <c r="K40" s="10">
        <v>4.1481999999999998E-2</v>
      </c>
      <c r="L40" s="9">
        <v>0.23760000000000001</v>
      </c>
      <c r="M40" s="10">
        <v>1.33004E-2</v>
      </c>
    </row>
    <row r="41" spans="1:21" x14ac:dyDescent="0.25">
      <c r="A41" s="8">
        <v>2016</v>
      </c>
      <c r="B41" s="9">
        <v>0.6089</v>
      </c>
      <c r="C41" s="10">
        <v>4.2287999999999999E-2</v>
      </c>
      <c r="D41" s="9">
        <v>0.49609999999999999</v>
      </c>
      <c r="E41" s="10">
        <v>6.9449999999999998E-2</v>
      </c>
      <c r="F41" s="9">
        <v>0.22559999999999999</v>
      </c>
      <c r="G41" s="10">
        <v>1.5867599999999999E-2</v>
      </c>
      <c r="H41" s="9">
        <v>0.27050000000000002</v>
      </c>
      <c r="I41" s="10">
        <v>6.4991999999999994E-2</v>
      </c>
      <c r="J41" s="9">
        <v>0.3911</v>
      </c>
      <c r="K41" s="10">
        <v>4.2287999999999999E-2</v>
      </c>
      <c r="L41" s="9">
        <v>0.17780000000000001</v>
      </c>
      <c r="M41" s="10">
        <v>1.1568999999999999E-2</v>
      </c>
    </row>
    <row r="42" spans="1:21" x14ac:dyDescent="0.25">
      <c r="A42" s="8">
        <v>2017</v>
      </c>
      <c r="B42" s="9">
        <v>0.49709999999999999</v>
      </c>
      <c r="C42" s="10">
        <v>3.9278E-2</v>
      </c>
      <c r="D42" s="9">
        <v>0.69889999999999997</v>
      </c>
      <c r="E42" s="10">
        <v>7.9009999999999997E-2</v>
      </c>
      <c r="F42" s="9">
        <v>0.38540000000000002</v>
      </c>
      <c r="G42" s="10">
        <v>2.3882E-2</v>
      </c>
      <c r="H42" s="9">
        <v>0.3135</v>
      </c>
      <c r="I42" s="10">
        <v>7.0538000000000003E-2</v>
      </c>
      <c r="J42" s="9">
        <v>0.50290000000000001</v>
      </c>
      <c r="K42" s="10">
        <v>3.9278E-2</v>
      </c>
      <c r="L42" s="9">
        <v>0.27729999999999999</v>
      </c>
      <c r="M42" s="10">
        <v>1.50674E-2</v>
      </c>
    </row>
    <row r="43" spans="1:21" x14ac:dyDescent="0.25">
      <c r="A43" s="8">
        <v>2018</v>
      </c>
      <c r="B43" s="9">
        <v>0.50980000000000003</v>
      </c>
      <c r="C43" s="10">
        <v>4.1632000000000002E-2</v>
      </c>
      <c r="D43" s="9">
        <v>0.67379999999999995</v>
      </c>
      <c r="E43" s="10">
        <v>8.1671999999999995E-2</v>
      </c>
      <c r="F43" s="9">
        <v>0.32540000000000002</v>
      </c>
      <c r="G43" s="10">
        <v>2.249E-2</v>
      </c>
      <c r="H43" s="9">
        <v>0.34849999999999998</v>
      </c>
      <c r="I43" s="10">
        <v>7.4041999999999997E-2</v>
      </c>
      <c r="J43" s="9">
        <v>0.49020000000000002</v>
      </c>
      <c r="K43" s="10">
        <v>4.1632000000000002E-2</v>
      </c>
      <c r="L43" s="9">
        <v>0.23669999999999999</v>
      </c>
      <c r="M43" s="10">
        <v>1.45576E-2</v>
      </c>
    </row>
    <row r="44" spans="1:21" x14ac:dyDescent="0.25">
      <c r="A44" s="8">
        <v>2019</v>
      </c>
      <c r="B44" s="9">
        <v>0.5504</v>
      </c>
      <c r="C44" s="10">
        <v>8.0981999999999998E-2</v>
      </c>
      <c r="D44" s="9">
        <v>0.59709999999999996</v>
      </c>
      <c r="E44" s="10">
        <v>0.14712600000000001</v>
      </c>
      <c r="F44" s="9">
        <v>0.35049999999999998</v>
      </c>
      <c r="G44" s="10">
        <v>3.0256000000000002E-2</v>
      </c>
      <c r="H44" s="9">
        <v>0.24660000000000001</v>
      </c>
      <c r="I44" s="10">
        <v>0.12595000000000001</v>
      </c>
      <c r="J44" s="9">
        <v>0.4496</v>
      </c>
      <c r="K44" s="10">
        <v>8.0981999999999998E-2</v>
      </c>
      <c r="L44" s="9">
        <v>0.26390000000000002</v>
      </c>
      <c r="M44" s="10">
        <v>1.5011999999999999E-2</v>
      </c>
    </row>
    <row r="45" spans="1:21" x14ac:dyDescent="0.25">
      <c r="A45" s="8">
        <v>2020</v>
      </c>
      <c r="B45" s="9">
        <v>0.46200000000000002</v>
      </c>
      <c r="C45" s="10">
        <v>7.084E-2</v>
      </c>
      <c r="D45" s="9">
        <v>0.77229999999999999</v>
      </c>
      <c r="E45" s="10">
        <v>0.15334999999999999</v>
      </c>
      <c r="F45" s="9">
        <v>0.21659999999999999</v>
      </c>
      <c r="G45" s="10">
        <v>2.6055999999999999E-2</v>
      </c>
      <c r="H45" s="9">
        <v>0.55569999999999997</v>
      </c>
      <c r="I45" s="10">
        <v>0.15762999999999999</v>
      </c>
      <c r="J45" s="9">
        <v>0.53800000000000003</v>
      </c>
      <c r="K45" s="10">
        <v>7.084E-2</v>
      </c>
      <c r="L45" s="9">
        <v>0.15090000000000001</v>
      </c>
      <c r="M45" s="10">
        <v>2.1479999999999999E-2</v>
      </c>
    </row>
    <row r="46" spans="1:21" x14ac:dyDescent="0.25">
      <c r="A46" s="8">
        <v>2021</v>
      </c>
      <c r="B46" s="9">
        <v>0.43099999999999999</v>
      </c>
      <c r="C46" s="10">
        <v>3.6384E-2</v>
      </c>
      <c r="D46" s="9">
        <v>0.8417</v>
      </c>
      <c r="E46" s="10">
        <v>8.4423999999999999E-2</v>
      </c>
      <c r="F46" s="9">
        <v>0.23139999999999999</v>
      </c>
      <c r="G46" s="10">
        <v>2.0320000000000001E-2</v>
      </c>
      <c r="H46" s="9">
        <v>0.61029999999999995</v>
      </c>
      <c r="I46" s="10">
        <v>7.8151999999999999E-2</v>
      </c>
      <c r="J46" s="9">
        <v>0.56899999999999995</v>
      </c>
      <c r="K46" s="10">
        <v>3.6384E-2</v>
      </c>
      <c r="L46" s="9">
        <v>0.15640000000000001</v>
      </c>
      <c r="M46" s="10">
        <v>1.24826E-2</v>
      </c>
    </row>
    <row r="47" spans="1:21" x14ac:dyDescent="0.25">
      <c r="A47" s="8">
        <v>2022</v>
      </c>
      <c r="B47" s="9">
        <v>0.57889999999999997</v>
      </c>
      <c r="C47" s="10">
        <v>5.3308000000000001E-2</v>
      </c>
      <c r="D47" s="9">
        <v>0.54669999999999996</v>
      </c>
      <c r="E47" s="10">
        <v>9.2088000000000003E-2</v>
      </c>
      <c r="F47" s="9">
        <v>0.38419999999999999</v>
      </c>
      <c r="G47" s="10">
        <v>2.6897999999999998E-2</v>
      </c>
      <c r="H47" s="9">
        <v>0.16250000000000001</v>
      </c>
      <c r="I47" s="10">
        <v>7.7604000000000006E-2</v>
      </c>
      <c r="J47" s="9">
        <v>0.42109999999999997</v>
      </c>
      <c r="K47" s="10">
        <v>5.3308000000000001E-2</v>
      </c>
      <c r="L47" s="9">
        <v>0.29599999999999999</v>
      </c>
      <c r="M47" s="10">
        <v>1.5909E-2</v>
      </c>
    </row>
    <row r="48" spans="1:21" ht="16.5" thickBot="1" x14ac:dyDescent="0.3">
      <c r="A48" s="11">
        <v>2023</v>
      </c>
      <c r="B48" s="6"/>
      <c r="C48" s="6"/>
      <c r="D48" s="6"/>
      <c r="E48" s="6"/>
      <c r="F48" s="12"/>
      <c r="G48" s="12"/>
      <c r="H48" s="6"/>
      <c r="I48" s="6"/>
      <c r="J48" s="6"/>
      <c r="K48" s="6"/>
      <c r="L48" s="6">
        <v>0.31819999999999998</v>
      </c>
      <c r="M48" s="13">
        <v>1.8059800000000001E-2</v>
      </c>
    </row>
    <row r="49" spans="1:13" x14ac:dyDescent="0.25">
      <c r="A49" s="2"/>
      <c r="B49" s="2"/>
      <c r="C49" s="2"/>
      <c r="D49" s="2"/>
      <c r="E49" s="2"/>
      <c r="F49" s="2"/>
      <c r="G49" s="2"/>
      <c r="H49" s="2"/>
      <c r="I49" s="2"/>
      <c r="J49" s="2"/>
      <c r="K49" s="2"/>
      <c r="L49" s="2"/>
      <c r="M49" s="2"/>
    </row>
    <row r="50" spans="1:13" x14ac:dyDescent="0.25">
      <c r="A50" s="2"/>
      <c r="B50" s="2"/>
      <c r="C50" s="2"/>
      <c r="D50" s="2"/>
      <c r="E50" s="2"/>
      <c r="F50" s="2"/>
      <c r="G50" s="2"/>
      <c r="H50" s="2"/>
      <c r="I50" s="2"/>
      <c r="J50" s="2"/>
      <c r="K50" s="2"/>
      <c r="L50" s="2"/>
      <c r="M5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72F0A-734B-4B18-AD51-769CFAF32763}">
  <dimension ref="A1:AT48"/>
  <sheetViews>
    <sheetView workbookViewId="0">
      <selection activeCell="F8" sqref="F8"/>
    </sheetView>
  </sheetViews>
  <sheetFormatPr defaultColWidth="8.85546875" defaultRowHeight="15.75" x14ac:dyDescent="0.25"/>
  <cols>
    <col min="1" max="1" width="8.85546875" style="2"/>
    <col min="2" max="46" width="8.85546875" style="28"/>
    <col min="47" max="16384" width="8.85546875" style="2"/>
  </cols>
  <sheetData>
    <row r="1" spans="1:46" x14ac:dyDescent="0.25">
      <c r="A1" s="2" t="s">
        <v>35</v>
      </c>
    </row>
    <row r="2" spans="1:46" x14ac:dyDescent="0.25">
      <c r="A2" s="28"/>
      <c r="AT2" s="2"/>
    </row>
    <row r="3" spans="1:46" x14ac:dyDescent="0.25">
      <c r="A3" s="25"/>
      <c r="B3" s="49" t="s">
        <v>36</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25"/>
      <c r="AT3" s="2"/>
    </row>
    <row r="4" spans="1:46" x14ac:dyDescent="0.25">
      <c r="A4" s="31" t="s">
        <v>37</v>
      </c>
      <c r="B4" s="27">
        <v>1981</v>
      </c>
      <c r="C4" s="27">
        <v>1982</v>
      </c>
      <c r="D4" s="27">
        <v>1983</v>
      </c>
      <c r="E4" s="27">
        <v>1984</v>
      </c>
      <c r="F4" s="27">
        <v>1985</v>
      </c>
      <c r="G4" s="27">
        <v>1986</v>
      </c>
      <c r="H4" s="27">
        <v>1987</v>
      </c>
      <c r="I4" s="27">
        <v>1988</v>
      </c>
      <c r="J4" s="27">
        <v>1989</v>
      </c>
      <c r="K4" s="27">
        <v>1990</v>
      </c>
      <c r="L4" s="27">
        <v>1991</v>
      </c>
      <c r="M4" s="27">
        <v>1992</v>
      </c>
      <c r="N4" s="27">
        <v>1993</v>
      </c>
      <c r="O4" s="27">
        <v>1994</v>
      </c>
      <c r="P4" s="27">
        <v>1995</v>
      </c>
      <c r="Q4" s="27">
        <v>1996</v>
      </c>
      <c r="R4" s="27">
        <v>1997</v>
      </c>
      <c r="S4" s="27">
        <v>1998</v>
      </c>
      <c r="T4" s="27">
        <v>1999</v>
      </c>
      <c r="U4" s="27">
        <v>2000</v>
      </c>
      <c r="V4" s="27">
        <v>2001</v>
      </c>
      <c r="W4" s="27">
        <v>2002</v>
      </c>
      <c r="X4" s="27">
        <v>2003</v>
      </c>
      <c r="Y4" s="27">
        <v>2004</v>
      </c>
      <c r="Z4" s="27">
        <v>2005</v>
      </c>
      <c r="AA4" s="27">
        <v>2006</v>
      </c>
      <c r="AB4" s="27">
        <v>2007</v>
      </c>
      <c r="AC4" s="27">
        <v>2008</v>
      </c>
      <c r="AD4" s="27">
        <v>2009</v>
      </c>
      <c r="AE4" s="27">
        <v>2010</v>
      </c>
      <c r="AF4" s="27">
        <v>2011</v>
      </c>
      <c r="AG4" s="27">
        <v>2012</v>
      </c>
      <c r="AH4" s="27">
        <v>2013</v>
      </c>
      <c r="AI4" s="27">
        <v>2014</v>
      </c>
      <c r="AJ4" s="27">
        <v>2015</v>
      </c>
      <c r="AK4" s="27">
        <v>2016</v>
      </c>
      <c r="AL4" s="27">
        <v>2017</v>
      </c>
      <c r="AM4" s="27">
        <v>2018</v>
      </c>
      <c r="AN4" s="27">
        <v>2019</v>
      </c>
      <c r="AO4" s="27">
        <v>2020</v>
      </c>
      <c r="AP4" s="27">
        <v>2021</v>
      </c>
      <c r="AQ4" s="27">
        <v>2022</v>
      </c>
      <c r="AR4" s="32">
        <v>2023</v>
      </c>
      <c r="AS4" s="27" t="s">
        <v>5</v>
      </c>
      <c r="AT4" s="2"/>
    </row>
    <row r="5" spans="1:46" x14ac:dyDescent="0.25">
      <c r="A5" s="33">
        <v>1981</v>
      </c>
      <c r="B5" s="28">
        <v>17</v>
      </c>
      <c r="C5" s="28">
        <v>3</v>
      </c>
      <c r="D5" s="28">
        <v>2</v>
      </c>
      <c r="E5" s="28">
        <v>0</v>
      </c>
      <c r="F5" s="28">
        <v>2</v>
      </c>
      <c r="G5" s="28">
        <v>0</v>
      </c>
      <c r="H5" s="28">
        <v>0</v>
      </c>
      <c r="I5" s="28">
        <v>0</v>
      </c>
      <c r="J5" s="28">
        <v>0</v>
      </c>
      <c r="K5" s="28">
        <v>0</v>
      </c>
      <c r="L5" s="28">
        <v>0</v>
      </c>
      <c r="M5" s="28">
        <v>0</v>
      </c>
      <c r="N5" s="28">
        <v>0</v>
      </c>
      <c r="O5" s="28">
        <v>0</v>
      </c>
      <c r="P5" s="28">
        <v>0</v>
      </c>
      <c r="Q5" s="28">
        <v>0</v>
      </c>
      <c r="R5" s="28">
        <v>0</v>
      </c>
      <c r="S5" s="28">
        <v>0</v>
      </c>
      <c r="T5" s="28">
        <v>0</v>
      </c>
      <c r="U5" s="28">
        <v>0</v>
      </c>
      <c r="V5" s="28">
        <v>0</v>
      </c>
      <c r="W5" s="28">
        <v>0</v>
      </c>
      <c r="X5" s="28">
        <v>0</v>
      </c>
      <c r="Y5" s="28">
        <v>0</v>
      </c>
      <c r="Z5" s="28">
        <v>0</v>
      </c>
      <c r="AA5" s="28">
        <v>0</v>
      </c>
      <c r="AB5" s="28">
        <v>0</v>
      </c>
      <c r="AC5" s="28">
        <v>0</v>
      </c>
      <c r="AD5" s="28">
        <v>0</v>
      </c>
      <c r="AE5" s="28">
        <v>0</v>
      </c>
      <c r="AF5" s="28">
        <v>0</v>
      </c>
      <c r="AG5" s="28">
        <v>0</v>
      </c>
      <c r="AH5" s="28">
        <v>0</v>
      </c>
      <c r="AI5" s="28">
        <v>0</v>
      </c>
      <c r="AJ5" s="28">
        <v>0</v>
      </c>
      <c r="AK5" s="28">
        <v>0</v>
      </c>
      <c r="AL5" s="28">
        <v>0</v>
      </c>
      <c r="AM5" s="28">
        <v>0</v>
      </c>
      <c r="AN5" s="28">
        <v>0</v>
      </c>
      <c r="AO5" s="28">
        <v>0</v>
      </c>
      <c r="AP5" s="28">
        <v>0</v>
      </c>
      <c r="AQ5" s="28">
        <v>0</v>
      </c>
      <c r="AR5" s="33">
        <v>0</v>
      </c>
      <c r="AS5" s="28">
        <f>SUM(B5:AR5)</f>
        <v>24</v>
      </c>
      <c r="AT5" s="2"/>
    </row>
    <row r="6" spans="1:46" x14ac:dyDescent="0.25">
      <c r="A6" s="33">
        <v>1982</v>
      </c>
      <c r="B6" s="28">
        <v>0</v>
      </c>
      <c r="C6" s="28">
        <v>11</v>
      </c>
      <c r="D6" s="28">
        <v>12</v>
      </c>
      <c r="E6" s="28">
        <v>3</v>
      </c>
      <c r="F6" s="28">
        <v>2</v>
      </c>
      <c r="G6" s="28">
        <v>6</v>
      </c>
      <c r="H6" s="28">
        <v>2</v>
      </c>
      <c r="I6" s="28">
        <v>1</v>
      </c>
      <c r="J6" s="28">
        <v>0</v>
      </c>
      <c r="K6" s="28">
        <v>1</v>
      </c>
      <c r="L6" s="28">
        <v>0</v>
      </c>
      <c r="M6" s="28">
        <v>0</v>
      </c>
      <c r="N6" s="28">
        <v>0</v>
      </c>
      <c r="O6" s="28">
        <v>0</v>
      </c>
      <c r="P6" s="28">
        <v>0</v>
      </c>
      <c r="Q6" s="28">
        <v>0</v>
      </c>
      <c r="R6" s="28">
        <v>0</v>
      </c>
      <c r="S6" s="28">
        <v>0</v>
      </c>
      <c r="T6" s="28">
        <v>0</v>
      </c>
      <c r="U6" s="28">
        <v>0</v>
      </c>
      <c r="V6" s="28">
        <v>0</v>
      </c>
      <c r="W6" s="28">
        <v>0</v>
      </c>
      <c r="X6" s="28">
        <v>0</v>
      </c>
      <c r="Y6" s="28">
        <v>0</v>
      </c>
      <c r="Z6" s="28">
        <v>0</v>
      </c>
      <c r="AA6" s="28">
        <v>0</v>
      </c>
      <c r="AB6" s="28">
        <v>0</v>
      </c>
      <c r="AC6" s="28">
        <v>0</v>
      </c>
      <c r="AD6" s="28">
        <v>0</v>
      </c>
      <c r="AE6" s="28">
        <v>0</v>
      </c>
      <c r="AF6" s="28">
        <v>0</v>
      </c>
      <c r="AG6" s="28">
        <v>0</v>
      </c>
      <c r="AH6" s="28">
        <v>0</v>
      </c>
      <c r="AI6" s="28">
        <v>0</v>
      </c>
      <c r="AJ6" s="28">
        <v>0</v>
      </c>
      <c r="AK6" s="28">
        <v>0</v>
      </c>
      <c r="AL6" s="28">
        <v>0</v>
      </c>
      <c r="AM6" s="28">
        <v>0</v>
      </c>
      <c r="AN6" s="28">
        <v>0</v>
      </c>
      <c r="AO6" s="28">
        <v>0</v>
      </c>
      <c r="AP6" s="28">
        <v>0</v>
      </c>
      <c r="AQ6" s="28">
        <v>0</v>
      </c>
      <c r="AR6" s="33">
        <v>0</v>
      </c>
      <c r="AS6" s="28">
        <f t="shared" ref="AS6:AS47" si="0">SUM(B6:AR6)</f>
        <v>38</v>
      </c>
      <c r="AT6" s="2"/>
    </row>
    <row r="7" spans="1:46" x14ac:dyDescent="0.25">
      <c r="A7" s="33">
        <v>1983</v>
      </c>
      <c r="B7" s="28">
        <v>0</v>
      </c>
      <c r="C7" s="28">
        <v>0</v>
      </c>
      <c r="D7" s="28">
        <v>110</v>
      </c>
      <c r="E7" s="28">
        <v>54</v>
      </c>
      <c r="F7" s="28">
        <v>36</v>
      </c>
      <c r="G7" s="28">
        <v>40</v>
      </c>
      <c r="H7" s="28">
        <v>28</v>
      </c>
      <c r="I7" s="28">
        <v>13</v>
      </c>
      <c r="J7" s="28">
        <v>18</v>
      </c>
      <c r="K7" s="28">
        <v>7</v>
      </c>
      <c r="L7" s="28">
        <v>8</v>
      </c>
      <c r="M7" s="28">
        <v>7</v>
      </c>
      <c r="N7" s="28">
        <v>5</v>
      </c>
      <c r="O7" s="28">
        <v>3</v>
      </c>
      <c r="P7" s="28">
        <v>1</v>
      </c>
      <c r="Q7" s="28">
        <v>0</v>
      </c>
      <c r="R7" s="28">
        <v>0</v>
      </c>
      <c r="S7" s="28">
        <v>1</v>
      </c>
      <c r="T7" s="28">
        <v>1</v>
      </c>
      <c r="U7" s="28">
        <v>0</v>
      </c>
      <c r="V7" s="28">
        <v>0</v>
      </c>
      <c r="W7" s="28">
        <v>0</v>
      </c>
      <c r="X7" s="28">
        <v>0</v>
      </c>
      <c r="Y7" s="28">
        <v>1</v>
      </c>
      <c r="Z7" s="28">
        <v>0</v>
      </c>
      <c r="AA7" s="28">
        <v>0</v>
      </c>
      <c r="AB7" s="28">
        <v>0</v>
      </c>
      <c r="AC7" s="28">
        <v>0</v>
      </c>
      <c r="AD7" s="28">
        <v>0</v>
      </c>
      <c r="AE7" s="28">
        <v>0</v>
      </c>
      <c r="AF7" s="28">
        <v>0</v>
      </c>
      <c r="AG7" s="28">
        <v>0</v>
      </c>
      <c r="AH7" s="28">
        <v>0</v>
      </c>
      <c r="AI7" s="28">
        <v>0</v>
      </c>
      <c r="AJ7" s="28">
        <v>0</v>
      </c>
      <c r="AK7" s="28">
        <v>0</v>
      </c>
      <c r="AL7" s="28">
        <v>0</v>
      </c>
      <c r="AM7" s="28">
        <v>0</v>
      </c>
      <c r="AN7" s="28">
        <v>0</v>
      </c>
      <c r="AO7" s="28">
        <v>0</v>
      </c>
      <c r="AP7" s="28">
        <v>0</v>
      </c>
      <c r="AQ7" s="28">
        <v>0</v>
      </c>
      <c r="AR7" s="33">
        <v>0</v>
      </c>
      <c r="AS7" s="28">
        <f t="shared" si="0"/>
        <v>333</v>
      </c>
      <c r="AT7" s="2"/>
    </row>
    <row r="8" spans="1:46" x14ac:dyDescent="0.25">
      <c r="A8" s="33">
        <v>1984</v>
      </c>
      <c r="B8" s="28">
        <v>0</v>
      </c>
      <c r="C8" s="28">
        <v>0</v>
      </c>
      <c r="D8" s="28">
        <v>0</v>
      </c>
      <c r="E8" s="28">
        <v>74</v>
      </c>
      <c r="F8" s="28">
        <v>99</v>
      </c>
      <c r="G8" s="28">
        <v>73</v>
      </c>
      <c r="H8" s="28">
        <v>59</v>
      </c>
      <c r="I8" s="28">
        <v>34</v>
      </c>
      <c r="J8" s="28">
        <v>22</v>
      </c>
      <c r="K8" s="28">
        <v>12</v>
      </c>
      <c r="L8" s="28">
        <v>7</v>
      </c>
      <c r="M8" s="28">
        <v>6</v>
      </c>
      <c r="N8" s="28">
        <v>6</v>
      </c>
      <c r="O8" s="28">
        <v>1</v>
      </c>
      <c r="P8" s="28">
        <v>1</v>
      </c>
      <c r="Q8" s="28">
        <v>2</v>
      </c>
      <c r="R8" s="28">
        <v>2</v>
      </c>
      <c r="S8" s="28">
        <v>0</v>
      </c>
      <c r="T8" s="28">
        <v>0</v>
      </c>
      <c r="U8" s="28">
        <v>0</v>
      </c>
      <c r="V8" s="28">
        <v>0</v>
      </c>
      <c r="W8" s="28">
        <v>0</v>
      </c>
      <c r="X8" s="28">
        <v>0</v>
      </c>
      <c r="Y8" s="28">
        <v>0</v>
      </c>
      <c r="Z8" s="28">
        <v>0</v>
      </c>
      <c r="AA8" s="28">
        <v>0</v>
      </c>
      <c r="AB8" s="28">
        <v>0</v>
      </c>
      <c r="AC8" s="28">
        <v>0</v>
      </c>
      <c r="AD8" s="28">
        <v>0</v>
      </c>
      <c r="AE8" s="28">
        <v>0</v>
      </c>
      <c r="AF8" s="28">
        <v>0</v>
      </c>
      <c r="AG8" s="28">
        <v>0</v>
      </c>
      <c r="AH8" s="28">
        <v>0</v>
      </c>
      <c r="AI8" s="28">
        <v>0</v>
      </c>
      <c r="AJ8" s="28">
        <v>0</v>
      </c>
      <c r="AK8" s="28">
        <v>0</v>
      </c>
      <c r="AL8" s="28">
        <v>0</v>
      </c>
      <c r="AM8" s="28">
        <v>0</v>
      </c>
      <c r="AN8" s="28">
        <v>0</v>
      </c>
      <c r="AO8" s="28">
        <v>0</v>
      </c>
      <c r="AP8" s="28">
        <v>0</v>
      </c>
      <c r="AQ8" s="28">
        <v>0</v>
      </c>
      <c r="AR8" s="33">
        <v>0</v>
      </c>
      <c r="AS8" s="28">
        <f t="shared" si="0"/>
        <v>398</v>
      </c>
      <c r="AT8" s="2"/>
    </row>
    <row r="9" spans="1:46" x14ac:dyDescent="0.25">
      <c r="A9" s="33">
        <v>1985</v>
      </c>
      <c r="B9" s="28">
        <v>0</v>
      </c>
      <c r="C9" s="28">
        <v>0</v>
      </c>
      <c r="D9" s="28">
        <v>0</v>
      </c>
      <c r="E9" s="28">
        <v>0</v>
      </c>
      <c r="F9" s="28">
        <v>136</v>
      </c>
      <c r="G9" s="28">
        <v>121</v>
      </c>
      <c r="H9" s="28">
        <v>74</v>
      </c>
      <c r="I9" s="28">
        <v>41</v>
      </c>
      <c r="J9" s="28">
        <v>15</v>
      </c>
      <c r="K9" s="28">
        <v>5</v>
      </c>
      <c r="L9" s="28">
        <v>4</v>
      </c>
      <c r="M9" s="28">
        <v>10</v>
      </c>
      <c r="N9" s="28">
        <v>3</v>
      </c>
      <c r="O9" s="28">
        <v>0</v>
      </c>
      <c r="P9" s="28">
        <v>1</v>
      </c>
      <c r="Q9" s="28">
        <v>1</v>
      </c>
      <c r="R9" s="28">
        <v>1</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33">
        <v>0</v>
      </c>
      <c r="AS9" s="28">
        <f t="shared" si="0"/>
        <v>412</v>
      </c>
      <c r="AT9" s="2"/>
    </row>
    <row r="10" spans="1:46" x14ac:dyDescent="0.25">
      <c r="A10" s="33">
        <v>1986</v>
      </c>
      <c r="B10" s="28">
        <v>0</v>
      </c>
      <c r="C10" s="28">
        <v>0</v>
      </c>
      <c r="D10" s="28">
        <v>0</v>
      </c>
      <c r="E10" s="28">
        <v>0</v>
      </c>
      <c r="F10" s="28">
        <v>0</v>
      </c>
      <c r="G10" s="28">
        <v>170</v>
      </c>
      <c r="H10" s="28">
        <v>124</v>
      </c>
      <c r="I10" s="28">
        <v>52</v>
      </c>
      <c r="J10" s="28">
        <v>25</v>
      </c>
      <c r="K10" s="28">
        <v>19</v>
      </c>
      <c r="L10" s="28">
        <v>13</v>
      </c>
      <c r="M10" s="28">
        <v>12</v>
      </c>
      <c r="N10" s="28">
        <v>9</v>
      </c>
      <c r="O10" s="28">
        <v>2</v>
      </c>
      <c r="P10" s="28">
        <v>2</v>
      </c>
      <c r="Q10" s="28">
        <v>0</v>
      </c>
      <c r="R10" s="28">
        <v>3</v>
      </c>
      <c r="S10" s="28">
        <v>0</v>
      </c>
      <c r="T10" s="28">
        <v>1</v>
      </c>
      <c r="U10" s="28">
        <v>0</v>
      </c>
      <c r="V10" s="28">
        <v>0</v>
      </c>
      <c r="W10" s="28">
        <v>0</v>
      </c>
      <c r="X10" s="28">
        <v>0</v>
      </c>
      <c r="Y10" s="28">
        <v>0</v>
      </c>
      <c r="Z10" s="28">
        <v>0</v>
      </c>
      <c r="AA10" s="28">
        <v>0</v>
      </c>
      <c r="AB10" s="28">
        <v>0</v>
      </c>
      <c r="AC10" s="28">
        <v>0</v>
      </c>
      <c r="AD10" s="28">
        <v>0</v>
      </c>
      <c r="AE10" s="28">
        <v>0</v>
      </c>
      <c r="AF10" s="28">
        <v>0</v>
      </c>
      <c r="AG10" s="28">
        <v>0</v>
      </c>
      <c r="AH10" s="28">
        <v>0</v>
      </c>
      <c r="AI10" s="28">
        <v>0</v>
      </c>
      <c r="AJ10" s="28">
        <v>0</v>
      </c>
      <c r="AK10" s="28">
        <v>0</v>
      </c>
      <c r="AL10" s="28">
        <v>0</v>
      </c>
      <c r="AM10" s="28">
        <v>0</v>
      </c>
      <c r="AN10" s="28">
        <v>0</v>
      </c>
      <c r="AO10" s="28">
        <v>0</v>
      </c>
      <c r="AP10" s="28">
        <v>0</v>
      </c>
      <c r="AQ10" s="28">
        <v>0</v>
      </c>
      <c r="AR10" s="33">
        <v>0</v>
      </c>
      <c r="AS10" s="28">
        <f t="shared" si="0"/>
        <v>432</v>
      </c>
      <c r="AT10" s="2"/>
    </row>
    <row r="11" spans="1:46" x14ac:dyDescent="0.25">
      <c r="A11" s="33">
        <v>1987</v>
      </c>
      <c r="B11" s="28">
        <v>0</v>
      </c>
      <c r="C11" s="28">
        <v>0</v>
      </c>
      <c r="D11" s="28">
        <v>0</v>
      </c>
      <c r="E11" s="28">
        <v>0</v>
      </c>
      <c r="F11" s="28">
        <v>0</v>
      </c>
      <c r="G11" s="28">
        <v>0</v>
      </c>
      <c r="H11" s="28">
        <v>318</v>
      </c>
      <c r="I11" s="28">
        <v>137</v>
      </c>
      <c r="J11" s="28">
        <v>90</v>
      </c>
      <c r="K11" s="28">
        <v>28</v>
      </c>
      <c r="L11" s="28">
        <v>30</v>
      </c>
      <c r="M11" s="28">
        <v>27</v>
      </c>
      <c r="N11" s="28">
        <v>17</v>
      </c>
      <c r="O11" s="28">
        <v>9</v>
      </c>
      <c r="P11" s="28">
        <v>5</v>
      </c>
      <c r="Q11" s="28">
        <v>2</v>
      </c>
      <c r="R11" s="28">
        <v>3</v>
      </c>
      <c r="S11" s="28">
        <v>4</v>
      </c>
      <c r="T11" s="28">
        <v>3</v>
      </c>
      <c r="U11" s="28">
        <v>1</v>
      </c>
      <c r="V11" s="28">
        <v>1</v>
      </c>
      <c r="W11" s="28">
        <v>2</v>
      </c>
      <c r="X11" s="28">
        <v>0</v>
      </c>
      <c r="Y11" s="28">
        <v>0</v>
      </c>
      <c r="Z11" s="28">
        <v>0</v>
      </c>
      <c r="AA11" s="28">
        <v>0</v>
      </c>
      <c r="AB11" s="28">
        <v>0</v>
      </c>
      <c r="AC11" s="28">
        <v>0</v>
      </c>
      <c r="AD11" s="28">
        <v>1</v>
      </c>
      <c r="AE11" s="28">
        <v>0</v>
      </c>
      <c r="AF11" s="28">
        <v>0</v>
      </c>
      <c r="AG11" s="28">
        <v>0</v>
      </c>
      <c r="AH11" s="28">
        <v>0</v>
      </c>
      <c r="AI11" s="28">
        <v>0</v>
      </c>
      <c r="AJ11" s="28">
        <v>0</v>
      </c>
      <c r="AK11" s="28">
        <v>0</v>
      </c>
      <c r="AL11" s="28">
        <v>0</v>
      </c>
      <c r="AM11" s="28">
        <v>0</v>
      </c>
      <c r="AN11" s="28">
        <v>0</v>
      </c>
      <c r="AO11" s="28">
        <v>0</v>
      </c>
      <c r="AP11" s="28">
        <v>0</v>
      </c>
      <c r="AQ11" s="28">
        <v>0</v>
      </c>
      <c r="AR11" s="33">
        <v>0</v>
      </c>
      <c r="AS11" s="28">
        <f t="shared" si="0"/>
        <v>678</v>
      </c>
      <c r="AT11" s="2"/>
    </row>
    <row r="12" spans="1:46" x14ac:dyDescent="0.25">
      <c r="A12" s="33">
        <v>1988</v>
      </c>
      <c r="B12" s="28">
        <v>0</v>
      </c>
      <c r="C12" s="28">
        <v>0</v>
      </c>
      <c r="D12" s="28">
        <v>0</v>
      </c>
      <c r="E12" s="28">
        <v>0</v>
      </c>
      <c r="F12" s="28">
        <v>0</v>
      </c>
      <c r="G12" s="28">
        <v>0</v>
      </c>
      <c r="H12" s="28">
        <v>0</v>
      </c>
      <c r="I12" s="28">
        <v>166</v>
      </c>
      <c r="J12" s="28">
        <v>85</v>
      </c>
      <c r="K12" s="28">
        <v>33</v>
      </c>
      <c r="L12" s="28">
        <v>26</v>
      </c>
      <c r="M12" s="28">
        <v>22</v>
      </c>
      <c r="N12" s="28">
        <v>18</v>
      </c>
      <c r="O12" s="28">
        <v>12</v>
      </c>
      <c r="P12" s="28">
        <v>9</v>
      </c>
      <c r="Q12" s="28">
        <v>1</v>
      </c>
      <c r="R12" s="28">
        <v>4</v>
      </c>
      <c r="S12" s="28">
        <v>1</v>
      </c>
      <c r="T12" s="28">
        <v>4</v>
      </c>
      <c r="U12" s="28">
        <v>1</v>
      </c>
      <c r="V12" s="28">
        <v>2</v>
      </c>
      <c r="W12" s="28">
        <v>0</v>
      </c>
      <c r="X12" s="28">
        <v>0</v>
      </c>
      <c r="Y12" s="28">
        <v>0</v>
      </c>
      <c r="Z12" s="28">
        <v>0</v>
      </c>
      <c r="AA12" s="28">
        <v>0</v>
      </c>
      <c r="AB12" s="28">
        <v>0</v>
      </c>
      <c r="AC12" s="28">
        <v>0</v>
      </c>
      <c r="AD12" s="28">
        <v>1</v>
      </c>
      <c r="AE12" s="28">
        <v>0</v>
      </c>
      <c r="AF12" s="28">
        <v>0</v>
      </c>
      <c r="AG12" s="28">
        <v>0</v>
      </c>
      <c r="AH12" s="28">
        <v>0</v>
      </c>
      <c r="AI12" s="28">
        <v>0</v>
      </c>
      <c r="AJ12" s="28">
        <v>0</v>
      </c>
      <c r="AK12" s="28">
        <v>0</v>
      </c>
      <c r="AL12" s="28">
        <v>0</v>
      </c>
      <c r="AM12" s="28">
        <v>0</v>
      </c>
      <c r="AN12" s="28">
        <v>0</v>
      </c>
      <c r="AO12" s="28">
        <v>0</v>
      </c>
      <c r="AP12" s="28">
        <v>0</v>
      </c>
      <c r="AQ12" s="28">
        <v>0</v>
      </c>
      <c r="AR12" s="33">
        <v>0</v>
      </c>
      <c r="AS12" s="28">
        <f t="shared" si="0"/>
        <v>385</v>
      </c>
      <c r="AT12" s="2"/>
    </row>
    <row r="13" spans="1:46" x14ac:dyDescent="0.25">
      <c r="A13" s="33">
        <v>1989</v>
      </c>
      <c r="B13" s="28">
        <v>0</v>
      </c>
      <c r="C13" s="28">
        <v>0</v>
      </c>
      <c r="D13" s="28">
        <v>0</v>
      </c>
      <c r="E13" s="28">
        <v>0</v>
      </c>
      <c r="F13" s="28">
        <v>0</v>
      </c>
      <c r="G13" s="28">
        <v>0</v>
      </c>
      <c r="H13" s="28">
        <v>0</v>
      </c>
      <c r="I13" s="28">
        <v>0</v>
      </c>
      <c r="J13" s="28">
        <v>74</v>
      </c>
      <c r="K13" s="28">
        <v>62</v>
      </c>
      <c r="L13" s="28">
        <v>38</v>
      </c>
      <c r="M13" s="28">
        <v>55</v>
      </c>
      <c r="N13" s="28">
        <v>21</v>
      </c>
      <c r="O13" s="28">
        <v>13</v>
      </c>
      <c r="P13" s="28">
        <v>6</v>
      </c>
      <c r="Q13" s="28">
        <v>4</v>
      </c>
      <c r="R13" s="28">
        <v>5</v>
      </c>
      <c r="S13" s="28">
        <v>1</v>
      </c>
      <c r="T13" s="28">
        <v>4</v>
      </c>
      <c r="U13" s="28">
        <v>1</v>
      </c>
      <c r="V13" s="28">
        <v>0</v>
      </c>
      <c r="W13" s="28">
        <v>0</v>
      </c>
      <c r="X13" s="28">
        <v>0</v>
      </c>
      <c r="Y13" s="28">
        <v>0</v>
      </c>
      <c r="Z13" s="28">
        <v>0</v>
      </c>
      <c r="AA13" s="28">
        <v>0</v>
      </c>
      <c r="AB13" s="28">
        <v>0</v>
      </c>
      <c r="AC13" s="28">
        <v>0</v>
      </c>
      <c r="AD13" s="28">
        <v>0</v>
      </c>
      <c r="AE13" s="28">
        <v>0</v>
      </c>
      <c r="AF13" s="28">
        <v>0</v>
      </c>
      <c r="AG13" s="28">
        <v>0</v>
      </c>
      <c r="AH13" s="28">
        <v>0</v>
      </c>
      <c r="AI13" s="28">
        <v>0</v>
      </c>
      <c r="AJ13" s="28">
        <v>0</v>
      </c>
      <c r="AK13" s="28">
        <v>0</v>
      </c>
      <c r="AL13" s="28">
        <v>0</v>
      </c>
      <c r="AM13" s="28">
        <v>0</v>
      </c>
      <c r="AN13" s="28">
        <v>0</v>
      </c>
      <c r="AO13" s="28">
        <v>0</v>
      </c>
      <c r="AP13" s="28">
        <v>0</v>
      </c>
      <c r="AQ13" s="28">
        <v>0</v>
      </c>
      <c r="AR13" s="33">
        <v>0</v>
      </c>
      <c r="AS13" s="28">
        <f t="shared" si="0"/>
        <v>284</v>
      </c>
      <c r="AT13" s="2"/>
    </row>
    <row r="14" spans="1:46" x14ac:dyDescent="0.25">
      <c r="A14" s="33">
        <v>1990</v>
      </c>
      <c r="B14" s="28">
        <v>0</v>
      </c>
      <c r="C14" s="28">
        <v>0</v>
      </c>
      <c r="D14" s="28">
        <v>0</v>
      </c>
      <c r="E14" s="28">
        <v>0</v>
      </c>
      <c r="F14" s="28">
        <v>0</v>
      </c>
      <c r="G14" s="28">
        <v>0</v>
      </c>
      <c r="H14" s="28">
        <v>0</v>
      </c>
      <c r="I14" s="28">
        <v>0</v>
      </c>
      <c r="J14" s="28">
        <v>0</v>
      </c>
      <c r="K14" s="28">
        <v>67</v>
      </c>
      <c r="L14" s="28">
        <v>57</v>
      </c>
      <c r="M14" s="28">
        <v>61</v>
      </c>
      <c r="N14" s="28">
        <v>36</v>
      </c>
      <c r="O14" s="28">
        <v>9</v>
      </c>
      <c r="P14" s="28">
        <v>9</v>
      </c>
      <c r="Q14" s="28">
        <v>6</v>
      </c>
      <c r="R14" s="28">
        <v>5</v>
      </c>
      <c r="S14" s="28">
        <v>1</v>
      </c>
      <c r="T14" s="28">
        <v>1</v>
      </c>
      <c r="U14" s="28">
        <v>3</v>
      </c>
      <c r="V14" s="28">
        <v>0</v>
      </c>
      <c r="W14" s="28">
        <v>0</v>
      </c>
      <c r="X14" s="28">
        <v>0</v>
      </c>
      <c r="Y14" s="28">
        <v>1</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33">
        <v>0</v>
      </c>
      <c r="AS14" s="28">
        <f t="shared" si="0"/>
        <v>256</v>
      </c>
      <c r="AT14" s="2"/>
    </row>
    <row r="15" spans="1:46" x14ac:dyDescent="0.25">
      <c r="A15" s="33">
        <v>1991</v>
      </c>
      <c r="B15" s="28">
        <v>0</v>
      </c>
      <c r="C15" s="28">
        <v>0</v>
      </c>
      <c r="D15" s="28">
        <v>0</v>
      </c>
      <c r="E15" s="28">
        <v>0</v>
      </c>
      <c r="F15" s="28">
        <v>0</v>
      </c>
      <c r="G15" s="28">
        <v>0</v>
      </c>
      <c r="H15" s="28">
        <v>0</v>
      </c>
      <c r="I15" s="28">
        <v>0</v>
      </c>
      <c r="J15" s="28">
        <v>0</v>
      </c>
      <c r="K15" s="28">
        <v>0</v>
      </c>
      <c r="L15" s="28">
        <v>69</v>
      </c>
      <c r="M15" s="28">
        <v>109</v>
      </c>
      <c r="N15" s="28">
        <v>49</v>
      </c>
      <c r="O15" s="28">
        <v>17</v>
      </c>
      <c r="P15" s="28">
        <v>9</v>
      </c>
      <c r="Q15" s="28">
        <v>11</v>
      </c>
      <c r="R15" s="28">
        <v>11</v>
      </c>
      <c r="S15" s="28">
        <v>5</v>
      </c>
      <c r="T15" s="28">
        <v>7</v>
      </c>
      <c r="U15" s="28">
        <v>2</v>
      </c>
      <c r="V15" s="28">
        <v>1</v>
      </c>
      <c r="W15" s="28">
        <v>2</v>
      </c>
      <c r="X15" s="28">
        <v>2</v>
      </c>
      <c r="Y15" s="28">
        <v>0</v>
      </c>
      <c r="Z15" s="28">
        <v>0</v>
      </c>
      <c r="AA15" s="28">
        <v>0</v>
      </c>
      <c r="AB15" s="28">
        <v>1</v>
      </c>
      <c r="AC15" s="28">
        <v>1</v>
      </c>
      <c r="AD15" s="28">
        <v>0</v>
      </c>
      <c r="AE15" s="28">
        <v>0</v>
      </c>
      <c r="AF15" s="28">
        <v>0</v>
      </c>
      <c r="AG15" s="28">
        <v>0</v>
      </c>
      <c r="AH15" s="28">
        <v>0</v>
      </c>
      <c r="AI15" s="28">
        <v>0</v>
      </c>
      <c r="AJ15" s="28">
        <v>0</v>
      </c>
      <c r="AK15" s="28">
        <v>0</v>
      </c>
      <c r="AL15" s="28">
        <v>0</v>
      </c>
      <c r="AM15" s="28">
        <v>0</v>
      </c>
      <c r="AN15" s="28">
        <v>0</v>
      </c>
      <c r="AO15" s="28">
        <v>0</v>
      </c>
      <c r="AP15" s="28">
        <v>0</v>
      </c>
      <c r="AQ15" s="28">
        <v>0</v>
      </c>
      <c r="AR15" s="33">
        <v>0</v>
      </c>
      <c r="AS15" s="28">
        <f t="shared" si="0"/>
        <v>296</v>
      </c>
      <c r="AT15" s="2"/>
    </row>
    <row r="16" spans="1:46" x14ac:dyDescent="0.25">
      <c r="A16" s="33">
        <v>1992</v>
      </c>
      <c r="B16" s="28">
        <v>0</v>
      </c>
      <c r="C16" s="28">
        <v>0</v>
      </c>
      <c r="D16" s="28">
        <v>0</v>
      </c>
      <c r="E16" s="28">
        <v>0</v>
      </c>
      <c r="F16" s="28">
        <v>0</v>
      </c>
      <c r="G16" s="28">
        <v>0</v>
      </c>
      <c r="H16" s="28">
        <v>0</v>
      </c>
      <c r="I16" s="28">
        <v>0</v>
      </c>
      <c r="J16" s="28">
        <v>0</v>
      </c>
      <c r="K16" s="28">
        <v>0</v>
      </c>
      <c r="L16" s="28">
        <v>0</v>
      </c>
      <c r="M16" s="28">
        <v>165</v>
      </c>
      <c r="N16" s="28">
        <v>83</v>
      </c>
      <c r="O16" s="28">
        <v>30</v>
      </c>
      <c r="P16" s="28">
        <v>21</v>
      </c>
      <c r="Q16" s="28">
        <v>14</v>
      </c>
      <c r="R16" s="28">
        <v>11</v>
      </c>
      <c r="S16" s="28">
        <v>12</v>
      </c>
      <c r="T16" s="28">
        <v>11</v>
      </c>
      <c r="U16" s="28">
        <v>6</v>
      </c>
      <c r="V16" s="28">
        <v>2</v>
      </c>
      <c r="W16" s="28">
        <v>0</v>
      </c>
      <c r="X16" s="28">
        <v>0</v>
      </c>
      <c r="Y16" s="28">
        <v>0</v>
      </c>
      <c r="Z16" s="28">
        <v>0</v>
      </c>
      <c r="AA16" s="28">
        <v>1</v>
      </c>
      <c r="AB16" s="28">
        <v>0</v>
      </c>
      <c r="AC16" s="28">
        <v>0</v>
      </c>
      <c r="AD16" s="28">
        <v>2</v>
      </c>
      <c r="AE16" s="28">
        <v>0</v>
      </c>
      <c r="AF16" s="28">
        <v>0</v>
      </c>
      <c r="AG16" s="28">
        <v>0</v>
      </c>
      <c r="AH16" s="28">
        <v>0</v>
      </c>
      <c r="AI16" s="28">
        <v>0</v>
      </c>
      <c r="AJ16" s="28">
        <v>0</v>
      </c>
      <c r="AK16" s="28">
        <v>0</v>
      </c>
      <c r="AL16" s="28">
        <v>0</v>
      </c>
      <c r="AM16" s="28">
        <v>0</v>
      </c>
      <c r="AN16" s="28">
        <v>0</v>
      </c>
      <c r="AO16" s="28">
        <v>0</v>
      </c>
      <c r="AP16" s="28">
        <v>0</v>
      </c>
      <c r="AQ16" s="28">
        <v>0</v>
      </c>
      <c r="AR16" s="33">
        <v>0</v>
      </c>
      <c r="AS16" s="28">
        <f t="shared" si="0"/>
        <v>358</v>
      </c>
      <c r="AT16" s="2"/>
    </row>
    <row r="17" spans="1:46" x14ac:dyDescent="0.25">
      <c r="A17" s="33">
        <v>1993</v>
      </c>
      <c r="B17" s="28">
        <v>0</v>
      </c>
      <c r="C17" s="28">
        <v>0</v>
      </c>
      <c r="D17" s="28">
        <v>0</v>
      </c>
      <c r="E17" s="28">
        <v>0</v>
      </c>
      <c r="F17" s="28">
        <v>0</v>
      </c>
      <c r="G17" s="28">
        <v>0</v>
      </c>
      <c r="H17" s="28">
        <v>0</v>
      </c>
      <c r="I17" s="28">
        <v>0</v>
      </c>
      <c r="J17" s="28">
        <v>0</v>
      </c>
      <c r="K17" s="28">
        <v>0</v>
      </c>
      <c r="L17" s="28">
        <v>0</v>
      </c>
      <c r="M17" s="28">
        <v>0</v>
      </c>
      <c r="N17" s="28">
        <v>150</v>
      </c>
      <c r="O17" s="28">
        <v>51</v>
      </c>
      <c r="P17" s="28">
        <v>31</v>
      </c>
      <c r="Q17" s="28">
        <v>24</v>
      </c>
      <c r="R17" s="28">
        <v>17</v>
      </c>
      <c r="S17" s="28">
        <v>13</v>
      </c>
      <c r="T17" s="28">
        <v>15</v>
      </c>
      <c r="U17" s="28">
        <v>9</v>
      </c>
      <c r="V17" s="28">
        <v>5</v>
      </c>
      <c r="W17" s="28">
        <v>3</v>
      </c>
      <c r="X17" s="28">
        <v>1</v>
      </c>
      <c r="Y17" s="28">
        <v>3</v>
      </c>
      <c r="Z17" s="28">
        <v>0</v>
      </c>
      <c r="AA17" s="28">
        <v>0</v>
      </c>
      <c r="AB17" s="28">
        <v>0</v>
      </c>
      <c r="AC17" s="28">
        <v>0</v>
      </c>
      <c r="AD17" s="28">
        <v>0</v>
      </c>
      <c r="AE17" s="28">
        <v>0</v>
      </c>
      <c r="AF17" s="28">
        <v>0</v>
      </c>
      <c r="AG17" s="28">
        <v>0</v>
      </c>
      <c r="AH17" s="28">
        <v>0</v>
      </c>
      <c r="AI17" s="28">
        <v>0</v>
      </c>
      <c r="AJ17" s="28">
        <v>0</v>
      </c>
      <c r="AK17" s="28">
        <v>0</v>
      </c>
      <c r="AL17" s="28">
        <v>0</v>
      </c>
      <c r="AM17" s="28">
        <v>0</v>
      </c>
      <c r="AN17" s="28">
        <v>0</v>
      </c>
      <c r="AO17" s="28">
        <v>0</v>
      </c>
      <c r="AP17" s="28">
        <v>0</v>
      </c>
      <c r="AQ17" s="28">
        <v>0</v>
      </c>
      <c r="AR17" s="33">
        <v>0</v>
      </c>
      <c r="AS17" s="28">
        <f t="shared" si="0"/>
        <v>322</v>
      </c>
      <c r="AT17" s="2"/>
    </row>
    <row r="18" spans="1:46" x14ac:dyDescent="0.25">
      <c r="A18" s="33">
        <v>1994</v>
      </c>
      <c r="B18" s="28">
        <v>0</v>
      </c>
      <c r="C18" s="28">
        <v>0</v>
      </c>
      <c r="D18" s="28">
        <v>0</v>
      </c>
      <c r="E18" s="28">
        <v>0</v>
      </c>
      <c r="F18" s="28">
        <v>0</v>
      </c>
      <c r="G18" s="28">
        <v>0</v>
      </c>
      <c r="H18" s="28">
        <v>0</v>
      </c>
      <c r="I18" s="28">
        <v>0</v>
      </c>
      <c r="J18" s="28">
        <v>0</v>
      </c>
      <c r="K18" s="28">
        <v>0</v>
      </c>
      <c r="L18" s="28">
        <v>0</v>
      </c>
      <c r="M18" s="28">
        <v>0</v>
      </c>
      <c r="N18" s="28">
        <v>0</v>
      </c>
      <c r="O18" s="28">
        <v>76</v>
      </c>
      <c r="P18" s="28">
        <v>52</v>
      </c>
      <c r="Q18" s="28">
        <v>44</v>
      </c>
      <c r="R18" s="28">
        <v>36</v>
      </c>
      <c r="S18" s="28">
        <v>17</v>
      </c>
      <c r="T18" s="28">
        <v>16</v>
      </c>
      <c r="U18" s="28">
        <v>11</v>
      </c>
      <c r="V18" s="28">
        <v>2</v>
      </c>
      <c r="W18" s="28">
        <v>1</v>
      </c>
      <c r="X18" s="28">
        <v>1</v>
      </c>
      <c r="Y18" s="28">
        <v>1</v>
      </c>
      <c r="Z18" s="28">
        <v>2</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33">
        <v>0</v>
      </c>
      <c r="AS18" s="28">
        <f t="shared" si="0"/>
        <v>259</v>
      </c>
      <c r="AT18" s="2"/>
    </row>
    <row r="19" spans="1:46" x14ac:dyDescent="0.25">
      <c r="A19" s="33">
        <v>1995</v>
      </c>
      <c r="B19" s="28">
        <v>0</v>
      </c>
      <c r="C19" s="28">
        <v>0</v>
      </c>
      <c r="D19" s="28">
        <v>0</v>
      </c>
      <c r="E19" s="28">
        <v>0</v>
      </c>
      <c r="F19" s="28">
        <v>0</v>
      </c>
      <c r="G19" s="28">
        <v>0</v>
      </c>
      <c r="H19" s="28">
        <v>0</v>
      </c>
      <c r="I19" s="28">
        <v>0</v>
      </c>
      <c r="J19" s="28">
        <v>0</v>
      </c>
      <c r="K19" s="28">
        <v>0</v>
      </c>
      <c r="L19" s="28">
        <v>0</v>
      </c>
      <c r="M19" s="28">
        <v>0</v>
      </c>
      <c r="N19" s="28">
        <v>0</v>
      </c>
      <c r="O19" s="28">
        <v>0</v>
      </c>
      <c r="P19" s="28">
        <v>52</v>
      </c>
      <c r="Q19" s="28">
        <v>50</v>
      </c>
      <c r="R19" s="28">
        <v>45</v>
      </c>
      <c r="S19" s="28">
        <v>30</v>
      </c>
      <c r="T19" s="28">
        <v>33</v>
      </c>
      <c r="U19" s="28">
        <v>8</v>
      </c>
      <c r="V19" s="28">
        <v>3</v>
      </c>
      <c r="W19" s="28">
        <v>2</v>
      </c>
      <c r="X19" s="28">
        <v>4</v>
      </c>
      <c r="Y19" s="28">
        <v>2</v>
      </c>
      <c r="Z19" s="28">
        <v>1</v>
      </c>
      <c r="AA19" s="28">
        <v>1</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33">
        <v>0</v>
      </c>
      <c r="AS19" s="28">
        <f t="shared" si="0"/>
        <v>231</v>
      </c>
      <c r="AT19" s="2"/>
    </row>
    <row r="20" spans="1:46" x14ac:dyDescent="0.25">
      <c r="A20" s="33">
        <v>1996</v>
      </c>
      <c r="B20" s="28">
        <v>0</v>
      </c>
      <c r="C20" s="28">
        <v>0</v>
      </c>
      <c r="D20" s="28">
        <v>0</v>
      </c>
      <c r="E20" s="28">
        <v>0</v>
      </c>
      <c r="F20" s="28">
        <v>0</v>
      </c>
      <c r="G20" s="28">
        <v>0</v>
      </c>
      <c r="H20" s="28">
        <v>0</v>
      </c>
      <c r="I20" s="28">
        <v>0</v>
      </c>
      <c r="J20" s="28">
        <v>0</v>
      </c>
      <c r="K20" s="28">
        <v>0</v>
      </c>
      <c r="L20" s="28">
        <v>0</v>
      </c>
      <c r="M20" s="28">
        <v>0</v>
      </c>
      <c r="N20" s="28">
        <v>0</v>
      </c>
      <c r="O20" s="28">
        <v>0</v>
      </c>
      <c r="P20" s="28">
        <v>0</v>
      </c>
      <c r="Q20" s="28">
        <v>71</v>
      </c>
      <c r="R20" s="28">
        <v>74</v>
      </c>
      <c r="S20" s="28">
        <v>53</v>
      </c>
      <c r="T20" s="28">
        <v>49</v>
      </c>
      <c r="U20" s="28">
        <v>21</v>
      </c>
      <c r="V20" s="28">
        <v>11</v>
      </c>
      <c r="W20" s="28">
        <v>6</v>
      </c>
      <c r="X20" s="28">
        <v>3</v>
      </c>
      <c r="Y20" s="28">
        <v>4</v>
      </c>
      <c r="Z20" s="28">
        <v>0</v>
      </c>
      <c r="AA20" s="28">
        <v>0</v>
      </c>
      <c r="AB20" s="28">
        <v>2</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33">
        <v>0</v>
      </c>
      <c r="AS20" s="28">
        <f t="shared" si="0"/>
        <v>294</v>
      </c>
      <c r="AT20" s="2"/>
    </row>
    <row r="21" spans="1:46" x14ac:dyDescent="0.25">
      <c r="A21" s="33">
        <v>1997</v>
      </c>
      <c r="B21" s="28">
        <v>0</v>
      </c>
      <c r="C21" s="28">
        <v>0</v>
      </c>
      <c r="D21" s="28">
        <v>0</v>
      </c>
      <c r="E21" s="28">
        <v>0</v>
      </c>
      <c r="F21" s="28">
        <v>0</v>
      </c>
      <c r="G21" s="28">
        <v>0</v>
      </c>
      <c r="H21" s="28">
        <v>0</v>
      </c>
      <c r="I21" s="28">
        <v>0</v>
      </c>
      <c r="J21" s="28">
        <v>0</v>
      </c>
      <c r="K21" s="28">
        <v>0</v>
      </c>
      <c r="L21" s="28">
        <v>0</v>
      </c>
      <c r="M21" s="28">
        <v>0</v>
      </c>
      <c r="N21" s="28">
        <v>0</v>
      </c>
      <c r="O21" s="28">
        <v>0</v>
      </c>
      <c r="P21" s="28">
        <v>0</v>
      </c>
      <c r="Q21" s="28">
        <v>0</v>
      </c>
      <c r="R21" s="28">
        <v>84</v>
      </c>
      <c r="S21" s="28">
        <v>82</v>
      </c>
      <c r="T21" s="28">
        <v>58</v>
      </c>
      <c r="U21" s="28">
        <v>18</v>
      </c>
      <c r="V21" s="28">
        <v>11</v>
      </c>
      <c r="W21" s="28">
        <v>9</v>
      </c>
      <c r="X21" s="28">
        <v>11</v>
      </c>
      <c r="Y21" s="28">
        <v>6</v>
      </c>
      <c r="Z21" s="28">
        <v>3</v>
      </c>
      <c r="AA21" s="28">
        <v>1</v>
      </c>
      <c r="AB21" s="28">
        <v>1</v>
      </c>
      <c r="AC21" s="28">
        <v>0</v>
      </c>
      <c r="AD21" s="28">
        <v>1</v>
      </c>
      <c r="AE21" s="28">
        <v>0</v>
      </c>
      <c r="AF21" s="28">
        <v>0</v>
      </c>
      <c r="AG21" s="28">
        <v>0</v>
      </c>
      <c r="AH21" s="28">
        <v>0</v>
      </c>
      <c r="AI21" s="28">
        <v>0</v>
      </c>
      <c r="AJ21" s="28">
        <v>0</v>
      </c>
      <c r="AK21" s="28">
        <v>1</v>
      </c>
      <c r="AL21" s="28">
        <v>0</v>
      </c>
      <c r="AM21" s="28">
        <v>0</v>
      </c>
      <c r="AN21" s="28">
        <v>1</v>
      </c>
      <c r="AO21" s="28">
        <v>0</v>
      </c>
      <c r="AP21" s="28">
        <v>0</v>
      </c>
      <c r="AQ21" s="28">
        <v>0</v>
      </c>
      <c r="AR21" s="33">
        <v>0</v>
      </c>
      <c r="AS21" s="28">
        <f t="shared" si="0"/>
        <v>287</v>
      </c>
      <c r="AT21" s="2"/>
    </row>
    <row r="22" spans="1:46" x14ac:dyDescent="0.25">
      <c r="A22" s="33">
        <v>1998</v>
      </c>
      <c r="B22" s="28">
        <v>0</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194</v>
      </c>
      <c r="T22" s="28">
        <v>123</v>
      </c>
      <c r="U22" s="28">
        <v>43</v>
      </c>
      <c r="V22" s="28">
        <v>30</v>
      </c>
      <c r="W22" s="28">
        <v>6</v>
      </c>
      <c r="X22" s="28">
        <v>13</v>
      </c>
      <c r="Y22" s="28">
        <v>10</v>
      </c>
      <c r="Z22" s="28">
        <v>5</v>
      </c>
      <c r="AA22" s="28">
        <v>1</v>
      </c>
      <c r="AB22" s="28">
        <v>1</v>
      </c>
      <c r="AC22" s="28">
        <v>0</v>
      </c>
      <c r="AD22" s="28">
        <v>0</v>
      </c>
      <c r="AE22" s="28">
        <v>0</v>
      </c>
      <c r="AF22" s="28">
        <v>0</v>
      </c>
      <c r="AG22" s="28">
        <v>0</v>
      </c>
      <c r="AH22" s="28">
        <v>0</v>
      </c>
      <c r="AI22" s="28">
        <v>0</v>
      </c>
      <c r="AJ22" s="28">
        <v>1</v>
      </c>
      <c r="AK22" s="28">
        <v>1</v>
      </c>
      <c r="AL22" s="28">
        <v>0</v>
      </c>
      <c r="AM22" s="28">
        <v>0</v>
      </c>
      <c r="AN22" s="28">
        <v>0</v>
      </c>
      <c r="AO22" s="28">
        <v>0</v>
      </c>
      <c r="AP22" s="28">
        <v>0</v>
      </c>
      <c r="AQ22" s="28">
        <v>0</v>
      </c>
      <c r="AR22" s="33">
        <v>0</v>
      </c>
      <c r="AS22" s="28">
        <f t="shared" si="0"/>
        <v>428</v>
      </c>
      <c r="AT22" s="2"/>
    </row>
    <row r="23" spans="1:46" x14ac:dyDescent="0.25">
      <c r="A23" s="33">
        <v>1999</v>
      </c>
      <c r="B23" s="28">
        <v>0</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242</v>
      </c>
      <c r="U23" s="28">
        <v>68</v>
      </c>
      <c r="V23" s="28">
        <v>45</v>
      </c>
      <c r="W23" s="28">
        <v>21</v>
      </c>
      <c r="X23" s="28">
        <v>16</v>
      </c>
      <c r="Y23" s="28">
        <v>22</v>
      </c>
      <c r="Z23" s="28">
        <v>9</v>
      </c>
      <c r="AA23" s="28">
        <v>7</v>
      </c>
      <c r="AB23" s="28">
        <v>3</v>
      </c>
      <c r="AC23" s="28">
        <v>1</v>
      </c>
      <c r="AD23" s="28">
        <v>2</v>
      </c>
      <c r="AE23" s="28">
        <v>1</v>
      </c>
      <c r="AF23" s="28">
        <v>0</v>
      </c>
      <c r="AG23" s="28">
        <v>0</v>
      </c>
      <c r="AH23" s="28">
        <v>1</v>
      </c>
      <c r="AI23" s="28">
        <v>0</v>
      </c>
      <c r="AJ23" s="28">
        <v>0</v>
      </c>
      <c r="AK23" s="28">
        <v>0</v>
      </c>
      <c r="AL23" s="28">
        <v>0</v>
      </c>
      <c r="AM23" s="28">
        <v>0</v>
      </c>
      <c r="AN23" s="28">
        <v>0</v>
      </c>
      <c r="AO23" s="28">
        <v>0</v>
      </c>
      <c r="AP23" s="28">
        <v>0</v>
      </c>
      <c r="AQ23" s="28">
        <v>0</v>
      </c>
      <c r="AR23" s="33">
        <v>0</v>
      </c>
      <c r="AS23" s="28">
        <f t="shared" si="0"/>
        <v>438</v>
      </c>
      <c r="AT23" s="2"/>
    </row>
    <row r="24" spans="1:46" x14ac:dyDescent="0.25">
      <c r="A24" s="33">
        <v>2000</v>
      </c>
      <c r="B24" s="28">
        <v>0</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187</v>
      </c>
      <c r="V24" s="28">
        <v>108</v>
      </c>
      <c r="W24" s="28">
        <v>38</v>
      </c>
      <c r="X24" s="28">
        <v>55</v>
      </c>
      <c r="Y24" s="28">
        <v>54</v>
      </c>
      <c r="Z24" s="28">
        <v>18</v>
      </c>
      <c r="AA24" s="28">
        <v>13</v>
      </c>
      <c r="AB24" s="28">
        <v>8</v>
      </c>
      <c r="AC24" s="28">
        <v>13</v>
      </c>
      <c r="AD24" s="28">
        <v>7</v>
      </c>
      <c r="AE24" s="28">
        <v>1</v>
      </c>
      <c r="AF24" s="28">
        <v>1</v>
      </c>
      <c r="AG24" s="28">
        <v>0</v>
      </c>
      <c r="AH24" s="28">
        <v>1</v>
      </c>
      <c r="AI24" s="28">
        <v>1</v>
      </c>
      <c r="AJ24" s="28">
        <v>0</v>
      </c>
      <c r="AK24" s="28">
        <v>0</v>
      </c>
      <c r="AL24" s="28">
        <v>0</v>
      </c>
      <c r="AM24" s="28">
        <v>0</v>
      </c>
      <c r="AN24" s="28">
        <v>0</v>
      </c>
      <c r="AO24" s="28">
        <v>0</v>
      </c>
      <c r="AP24" s="28">
        <v>0</v>
      </c>
      <c r="AQ24" s="28">
        <v>0</v>
      </c>
      <c r="AR24" s="33">
        <v>0</v>
      </c>
      <c r="AS24" s="28">
        <f t="shared" si="0"/>
        <v>505</v>
      </c>
      <c r="AT24" s="2"/>
    </row>
    <row r="25" spans="1:46" x14ac:dyDescent="0.25">
      <c r="A25" s="33">
        <v>2001</v>
      </c>
      <c r="B25" s="28">
        <v>0</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80</v>
      </c>
      <c r="W25" s="28">
        <v>62</v>
      </c>
      <c r="X25" s="28">
        <v>38</v>
      </c>
      <c r="Y25" s="28">
        <v>44</v>
      </c>
      <c r="Z25" s="28">
        <v>19</v>
      </c>
      <c r="AA25" s="28">
        <v>10</v>
      </c>
      <c r="AB25" s="28">
        <v>10</v>
      </c>
      <c r="AC25" s="28">
        <v>7</v>
      </c>
      <c r="AD25" s="28">
        <v>12</v>
      </c>
      <c r="AE25" s="28">
        <v>2</v>
      </c>
      <c r="AF25" s="28">
        <v>1</v>
      </c>
      <c r="AG25" s="28">
        <v>1</v>
      </c>
      <c r="AH25" s="28">
        <v>0</v>
      </c>
      <c r="AI25" s="28">
        <v>1</v>
      </c>
      <c r="AJ25" s="28">
        <v>0</v>
      </c>
      <c r="AK25" s="28">
        <v>0</v>
      </c>
      <c r="AL25" s="28">
        <v>0</v>
      </c>
      <c r="AM25" s="28">
        <v>0</v>
      </c>
      <c r="AN25" s="28">
        <v>0</v>
      </c>
      <c r="AO25" s="28">
        <v>0</v>
      </c>
      <c r="AP25" s="28">
        <v>0</v>
      </c>
      <c r="AQ25" s="28">
        <v>0</v>
      </c>
      <c r="AR25" s="33">
        <v>0</v>
      </c>
      <c r="AS25" s="28">
        <f t="shared" si="0"/>
        <v>287</v>
      </c>
      <c r="AT25" s="2"/>
    </row>
    <row r="26" spans="1:46" x14ac:dyDescent="0.25">
      <c r="A26" s="33">
        <v>2002</v>
      </c>
      <c r="B26" s="28">
        <v>0</v>
      </c>
      <c r="C26" s="28">
        <v>0</v>
      </c>
      <c r="D26" s="28">
        <v>0</v>
      </c>
      <c r="E26" s="28">
        <v>0</v>
      </c>
      <c r="F26" s="28">
        <v>0</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85</v>
      </c>
      <c r="X26" s="28">
        <v>64</v>
      </c>
      <c r="Y26" s="28">
        <v>70</v>
      </c>
      <c r="Z26" s="28">
        <v>28</v>
      </c>
      <c r="AA26" s="28">
        <v>18</v>
      </c>
      <c r="AB26" s="28">
        <v>10</v>
      </c>
      <c r="AC26" s="28">
        <v>16</v>
      </c>
      <c r="AD26" s="28">
        <v>10</v>
      </c>
      <c r="AE26" s="28">
        <v>3</v>
      </c>
      <c r="AF26" s="28">
        <v>3</v>
      </c>
      <c r="AG26" s="28">
        <v>0</v>
      </c>
      <c r="AH26" s="28">
        <v>1</v>
      </c>
      <c r="AI26" s="28">
        <v>3</v>
      </c>
      <c r="AJ26" s="28">
        <v>1</v>
      </c>
      <c r="AK26" s="28">
        <v>1</v>
      </c>
      <c r="AL26" s="28">
        <v>0</v>
      </c>
      <c r="AM26" s="28">
        <v>0</v>
      </c>
      <c r="AN26" s="28">
        <v>1</v>
      </c>
      <c r="AO26" s="28">
        <v>0</v>
      </c>
      <c r="AP26" s="28">
        <v>0</v>
      </c>
      <c r="AQ26" s="28">
        <v>0</v>
      </c>
      <c r="AR26" s="33">
        <v>1</v>
      </c>
      <c r="AS26" s="28">
        <f t="shared" si="0"/>
        <v>315</v>
      </c>
      <c r="AT26" s="2"/>
    </row>
    <row r="27" spans="1:46" x14ac:dyDescent="0.25">
      <c r="A27" s="33">
        <v>2003</v>
      </c>
      <c r="B27" s="28">
        <v>0</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98</v>
      </c>
      <c r="Y27" s="28">
        <v>108</v>
      </c>
      <c r="Z27" s="28">
        <v>52</v>
      </c>
      <c r="AA27" s="28">
        <v>24</v>
      </c>
      <c r="AB27" s="28">
        <v>23</v>
      </c>
      <c r="AC27" s="28">
        <v>21</v>
      </c>
      <c r="AD27" s="28">
        <v>21</v>
      </c>
      <c r="AE27" s="28">
        <v>6</v>
      </c>
      <c r="AF27" s="28">
        <v>2</v>
      </c>
      <c r="AG27" s="28">
        <v>2</v>
      </c>
      <c r="AH27" s="28">
        <v>0</v>
      </c>
      <c r="AI27" s="28">
        <v>6</v>
      </c>
      <c r="AJ27" s="28">
        <v>0</v>
      </c>
      <c r="AK27" s="28">
        <v>0</v>
      </c>
      <c r="AL27" s="28">
        <v>0</v>
      </c>
      <c r="AM27" s="28">
        <v>1</v>
      </c>
      <c r="AN27" s="28">
        <v>0</v>
      </c>
      <c r="AO27" s="28">
        <v>0</v>
      </c>
      <c r="AP27" s="28">
        <v>0</v>
      </c>
      <c r="AQ27" s="28">
        <v>0</v>
      </c>
      <c r="AR27" s="33">
        <v>0</v>
      </c>
      <c r="AS27" s="28">
        <f t="shared" si="0"/>
        <v>364</v>
      </c>
      <c r="AT27" s="2"/>
    </row>
    <row r="28" spans="1:46" x14ac:dyDescent="0.25">
      <c r="A28" s="33">
        <v>2004</v>
      </c>
      <c r="B28" s="28">
        <v>0</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188</v>
      </c>
      <c r="Z28" s="28">
        <v>61</v>
      </c>
      <c r="AA28" s="28">
        <v>42</v>
      </c>
      <c r="AB28" s="28">
        <v>46</v>
      </c>
      <c r="AC28" s="28">
        <v>31</v>
      </c>
      <c r="AD28" s="28">
        <v>39</v>
      </c>
      <c r="AE28" s="28">
        <v>7</v>
      </c>
      <c r="AF28" s="28">
        <v>6</v>
      </c>
      <c r="AG28" s="28">
        <v>7</v>
      </c>
      <c r="AH28" s="28">
        <v>4</v>
      </c>
      <c r="AI28" s="28">
        <v>3</v>
      </c>
      <c r="AJ28" s="28">
        <v>1</v>
      </c>
      <c r="AK28" s="28">
        <v>1</v>
      </c>
      <c r="AL28" s="28">
        <v>0</v>
      </c>
      <c r="AM28" s="28">
        <v>0</v>
      </c>
      <c r="AN28" s="28">
        <v>1</v>
      </c>
      <c r="AO28" s="28">
        <v>0</v>
      </c>
      <c r="AP28" s="28">
        <v>0</v>
      </c>
      <c r="AQ28" s="28">
        <v>0</v>
      </c>
      <c r="AR28" s="33">
        <v>0</v>
      </c>
      <c r="AS28" s="28">
        <f t="shared" si="0"/>
        <v>437</v>
      </c>
      <c r="AT28" s="2"/>
    </row>
    <row r="29" spans="1:46" x14ac:dyDescent="0.25">
      <c r="A29" s="33">
        <v>2005</v>
      </c>
      <c r="B29" s="28">
        <v>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112</v>
      </c>
      <c r="AA29" s="28">
        <v>60</v>
      </c>
      <c r="AB29" s="28">
        <v>54</v>
      </c>
      <c r="AC29" s="28">
        <v>51</v>
      </c>
      <c r="AD29" s="28">
        <v>59</v>
      </c>
      <c r="AE29" s="28">
        <v>8</v>
      </c>
      <c r="AF29" s="28">
        <v>8</v>
      </c>
      <c r="AG29" s="28">
        <v>5</v>
      </c>
      <c r="AH29" s="28">
        <v>3</v>
      </c>
      <c r="AI29" s="28">
        <v>2</v>
      </c>
      <c r="AJ29" s="28">
        <v>1</v>
      </c>
      <c r="AK29" s="28">
        <v>3</v>
      </c>
      <c r="AL29" s="28">
        <v>1</v>
      </c>
      <c r="AM29" s="28">
        <v>2</v>
      </c>
      <c r="AN29" s="28">
        <v>0</v>
      </c>
      <c r="AO29" s="28">
        <v>0</v>
      </c>
      <c r="AP29" s="28">
        <v>0</v>
      </c>
      <c r="AQ29" s="28">
        <v>0</v>
      </c>
      <c r="AR29" s="33">
        <v>0</v>
      </c>
      <c r="AS29" s="28">
        <f t="shared" si="0"/>
        <v>369</v>
      </c>
      <c r="AT29" s="2"/>
    </row>
    <row r="30" spans="1:46" x14ac:dyDescent="0.25">
      <c r="A30" s="33">
        <v>2006</v>
      </c>
      <c r="B30" s="28">
        <v>0</v>
      </c>
      <c r="C30" s="28">
        <v>0</v>
      </c>
      <c r="D30" s="28">
        <v>0</v>
      </c>
      <c r="E30" s="28">
        <v>0</v>
      </c>
      <c r="F30" s="28">
        <v>0</v>
      </c>
      <c r="G30" s="28">
        <v>0</v>
      </c>
      <c r="H30" s="28">
        <v>0</v>
      </c>
      <c r="I30" s="28">
        <v>0</v>
      </c>
      <c r="J30" s="28">
        <v>0</v>
      </c>
      <c r="K30" s="28">
        <v>0</v>
      </c>
      <c r="L30" s="28">
        <v>0</v>
      </c>
      <c r="M30" s="28">
        <v>0</v>
      </c>
      <c r="N30" s="28">
        <v>0</v>
      </c>
      <c r="O30" s="28">
        <v>0</v>
      </c>
      <c r="P30" s="28">
        <v>0</v>
      </c>
      <c r="Q30" s="28">
        <v>0</v>
      </c>
      <c r="R30" s="28">
        <v>0</v>
      </c>
      <c r="S30" s="28">
        <v>0</v>
      </c>
      <c r="T30" s="28">
        <v>0</v>
      </c>
      <c r="U30" s="28">
        <v>0</v>
      </c>
      <c r="V30" s="28">
        <v>0</v>
      </c>
      <c r="W30" s="28">
        <v>0</v>
      </c>
      <c r="X30" s="28">
        <v>0</v>
      </c>
      <c r="Y30" s="28">
        <v>0</v>
      </c>
      <c r="Z30" s="28">
        <v>0</v>
      </c>
      <c r="AA30" s="28">
        <v>132</v>
      </c>
      <c r="AB30" s="28">
        <v>85</v>
      </c>
      <c r="AC30" s="28">
        <v>61</v>
      </c>
      <c r="AD30" s="28">
        <v>79</v>
      </c>
      <c r="AE30" s="28">
        <v>15</v>
      </c>
      <c r="AF30" s="28">
        <v>7</v>
      </c>
      <c r="AG30" s="28">
        <v>6</v>
      </c>
      <c r="AH30" s="28">
        <v>3</v>
      </c>
      <c r="AI30" s="28">
        <v>7</v>
      </c>
      <c r="AJ30" s="28">
        <v>7</v>
      </c>
      <c r="AK30" s="28">
        <v>1</v>
      </c>
      <c r="AL30" s="28">
        <v>1</v>
      </c>
      <c r="AM30" s="28">
        <v>1</v>
      </c>
      <c r="AN30" s="28">
        <v>0</v>
      </c>
      <c r="AO30" s="28">
        <v>0</v>
      </c>
      <c r="AP30" s="28">
        <v>0</v>
      </c>
      <c r="AQ30" s="28">
        <v>0</v>
      </c>
      <c r="AR30" s="33">
        <v>0</v>
      </c>
      <c r="AS30" s="28">
        <f t="shared" si="0"/>
        <v>405</v>
      </c>
      <c r="AT30" s="2"/>
    </row>
    <row r="31" spans="1:46" x14ac:dyDescent="0.25">
      <c r="A31" s="33">
        <v>2007</v>
      </c>
      <c r="B31" s="28">
        <v>0</v>
      </c>
      <c r="C31" s="28">
        <v>0</v>
      </c>
      <c r="D31" s="28">
        <v>0</v>
      </c>
      <c r="E31" s="28">
        <v>0</v>
      </c>
      <c r="F31" s="28">
        <v>0</v>
      </c>
      <c r="G31" s="28">
        <v>0</v>
      </c>
      <c r="H31" s="28">
        <v>0</v>
      </c>
      <c r="I31" s="28">
        <v>0</v>
      </c>
      <c r="J31" s="28">
        <v>0</v>
      </c>
      <c r="K31" s="28">
        <v>0</v>
      </c>
      <c r="L31" s="28">
        <v>1</v>
      </c>
      <c r="M31" s="28">
        <v>0</v>
      </c>
      <c r="N31" s="28">
        <v>0</v>
      </c>
      <c r="O31" s="28">
        <v>0</v>
      </c>
      <c r="P31" s="28">
        <v>0</v>
      </c>
      <c r="Q31" s="28">
        <v>0</v>
      </c>
      <c r="R31" s="28">
        <v>0</v>
      </c>
      <c r="S31" s="28">
        <v>0</v>
      </c>
      <c r="T31" s="28">
        <v>0</v>
      </c>
      <c r="U31" s="28">
        <v>0</v>
      </c>
      <c r="V31" s="28">
        <v>0</v>
      </c>
      <c r="W31" s="28">
        <v>0</v>
      </c>
      <c r="X31" s="28">
        <v>0</v>
      </c>
      <c r="Y31" s="28">
        <v>0</v>
      </c>
      <c r="Z31" s="28">
        <v>0</v>
      </c>
      <c r="AA31" s="28">
        <v>0</v>
      </c>
      <c r="AB31" s="28">
        <v>158</v>
      </c>
      <c r="AC31" s="28">
        <v>91</v>
      </c>
      <c r="AD31" s="28">
        <v>111</v>
      </c>
      <c r="AE31" s="28">
        <v>19</v>
      </c>
      <c r="AF31" s="28">
        <v>14</v>
      </c>
      <c r="AG31" s="28">
        <v>9</v>
      </c>
      <c r="AH31" s="28">
        <v>8</v>
      </c>
      <c r="AI31" s="28">
        <v>4</v>
      </c>
      <c r="AJ31" s="28">
        <v>5</v>
      </c>
      <c r="AK31" s="28">
        <v>1</v>
      </c>
      <c r="AL31" s="28">
        <v>0</v>
      </c>
      <c r="AM31" s="28">
        <v>1</v>
      </c>
      <c r="AN31" s="28">
        <v>0</v>
      </c>
      <c r="AO31" s="28">
        <v>0</v>
      </c>
      <c r="AP31" s="28">
        <v>0</v>
      </c>
      <c r="AQ31" s="28">
        <v>0</v>
      </c>
      <c r="AR31" s="33">
        <v>0</v>
      </c>
      <c r="AS31" s="28">
        <f t="shared" si="0"/>
        <v>422</v>
      </c>
      <c r="AT31" s="2"/>
    </row>
    <row r="32" spans="1:46" x14ac:dyDescent="0.25">
      <c r="A32" s="33">
        <v>2008</v>
      </c>
      <c r="B32" s="28">
        <v>0</v>
      </c>
      <c r="C32" s="28">
        <v>0</v>
      </c>
      <c r="D32" s="28">
        <v>0</v>
      </c>
      <c r="E32" s="28">
        <v>0</v>
      </c>
      <c r="F32" s="28">
        <v>0</v>
      </c>
      <c r="G32" s="28">
        <v>0</v>
      </c>
      <c r="H32" s="28">
        <v>0</v>
      </c>
      <c r="I32" s="28">
        <v>0</v>
      </c>
      <c r="J32" s="28">
        <v>0</v>
      </c>
      <c r="K32" s="28">
        <v>0</v>
      </c>
      <c r="L32" s="28">
        <v>0</v>
      </c>
      <c r="M32" s="28">
        <v>0</v>
      </c>
      <c r="N32" s="28">
        <v>0</v>
      </c>
      <c r="O32" s="28">
        <v>0</v>
      </c>
      <c r="P32" s="28">
        <v>0</v>
      </c>
      <c r="Q32" s="28">
        <v>0</v>
      </c>
      <c r="R32" s="28">
        <v>0</v>
      </c>
      <c r="S32" s="28">
        <v>0</v>
      </c>
      <c r="T32" s="28">
        <v>0</v>
      </c>
      <c r="U32" s="28">
        <v>0</v>
      </c>
      <c r="V32" s="28">
        <v>0</v>
      </c>
      <c r="W32" s="28">
        <v>0</v>
      </c>
      <c r="X32" s="28">
        <v>0</v>
      </c>
      <c r="Y32" s="28">
        <v>0</v>
      </c>
      <c r="Z32" s="28">
        <v>0</v>
      </c>
      <c r="AA32" s="28">
        <v>0</v>
      </c>
      <c r="AB32" s="28">
        <v>0</v>
      </c>
      <c r="AC32" s="28">
        <v>220</v>
      </c>
      <c r="AD32" s="28">
        <v>224</v>
      </c>
      <c r="AE32" s="28">
        <v>47</v>
      </c>
      <c r="AF32" s="28">
        <v>17</v>
      </c>
      <c r="AG32" s="28">
        <v>6</v>
      </c>
      <c r="AH32" s="28">
        <v>11</v>
      </c>
      <c r="AI32" s="28">
        <v>2</v>
      </c>
      <c r="AJ32" s="28">
        <v>3</v>
      </c>
      <c r="AK32" s="28">
        <v>1</v>
      </c>
      <c r="AL32" s="28">
        <v>1</v>
      </c>
      <c r="AM32" s="28">
        <v>0</v>
      </c>
      <c r="AN32" s="28">
        <v>1</v>
      </c>
      <c r="AO32" s="28">
        <v>0</v>
      </c>
      <c r="AP32" s="28">
        <v>0</v>
      </c>
      <c r="AQ32" s="28">
        <v>0</v>
      </c>
      <c r="AR32" s="33">
        <v>1</v>
      </c>
      <c r="AS32" s="28">
        <f t="shared" si="0"/>
        <v>534</v>
      </c>
      <c r="AT32" s="2"/>
    </row>
    <row r="33" spans="1:46" x14ac:dyDescent="0.25">
      <c r="A33" s="33">
        <v>2009</v>
      </c>
      <c r="B33" s="28">
        <v>0</v>
      </c>
      <c r="C33" s="28">
        <v>0</v>
      </c>
      <c r="D33" s="28">
        <v>0</v>
      </c>
      <c r="E33" s="28">
        <v>0</v>
      </c>
      <c r="F33" s="28">
        <v>0</v>
      </c>
      <c r="G33" s="28">
        <v>0</v>
      </c>
      <c r="H33" s="28">
        <v>0</v>
      </c>
      <c r="I33" s="28">
        <v>0</v>
      </c>
      <c r="J33" s="28">
        <v>0</v>
      </c>
      <c r="K33" s="28">
        <v>0</v>
      </c>
      <c r="L33" s="28">
        <v>0</v>
      </c>
      <c r="M33" s="28">
        <v>0</v>
      </c>
      <c r="N33" s="28">
        <v>0</v>
      </c>
      <c r="O33" s="28">
        <v>0</v>
      </c>
      <c r="P33" s="28">
        <v>0</v>
      </c>
      <c r="Q33" s="28">
        <v>0</v>
      </c>
      <c r="R33" s="28">
        <v>0</v>
      </c>
      <c r="S33" s="28">
        <v>0</v>
      </c>
      <c r="T33" s="28">
        <v>0</v>
      </c>
      <c r="U33" s="28">
        <v>0</v>
      </c>
      <c r="V33" s="28">
        <v>0</v>
      </c>
      <c r="W33" s="28">
        <v>0</v>
      </c>
      <c r="X33" s="28">
        <v>1</v>
      </c>
      <c r="Y33" s="28">
        <v>0</v>
      </c>
      <c r="Z33" s="28">
        <v>0</v>
      </c>
      <c r="AA33" s="28">
        <v>0</v>
      </c>
      <c r="AB33" s="28">
        <v>0</v>
      </c>
      <c r="AC33" s="28">
        <v>0</v>
      </c>
      <c r="AD33" s="28">
        <v>299</v>
      </c>
      <c r="AE33" s="28">
        <v>60</v>
      </c>
      <c r="AF33" s="28">
        <v>23</v>
      </c>
      <c r="AG33" s="28">
        <v>13</v>
      </c>
      <c r="AH33" s="28">
        <v>8</v>
      </c>
      <c r="AI33" s="28">
        <v>9</v>
      </c>
      <c r="AJ33" s="28">
        <v>1</v>
      </c>
      <c r="AK33" s="28">
        <v>1</v>
      </c>
      <c r="AL33" s="28">
        <v>1</v>
      </c>
      <c r="AM33" s="28">
        <v>1</v>
      </c>
      <c r="AN33" s="28">
        <v>0</v>
      </c>
      <c r="AO33" s="28">
        <v>1</v>
      </c>
      <c r="AP33" s="28">
        <v>0</v>
      </c>
      <c r="AQ33" s="28">
        <v>0</v>
      </c>
      <c r="AR33" s="33">
        <v>2</v>
      </c>
      <c r="AS33" s="28">
        <f t="shared" si="0"/>
        <v>420</v>
      </c>
      <c r="AT33" s="2"/>
    </row>
    <row r="34" spans="1:46" x14ac:dyDescent="0.25">
      <c r="A34" s="33">
        <v>2010</v>
      </c>
      <c r="B34" s="28">
        <v>0</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8">
        <v>0</v>
      </c>
      <c r="AC34" s="28">
        <v>0</v>
      </c>
      <c r="AD34" s="28">
        <v>0</v>
      </c>
      <c r="AE34" s="28">
        <v>172</v>
      </c>
      <c r="AF34" s="28">
        <v>76</v>
      </c>
      <c r="AG34" s="28">
        <v>44</v>
      </c>
      <c r="AH34" s="28">
        <v>23</v>
      </c>
      <c r="AI34" s="28">
        <v>38</v>
      </c>
      <c r="AJ34" s="28">
        <v>17</v>
      </c>
      <c r="AK34" s="28">
        <v>4</v>
      </c>
      <c r="AL34" s="28">
        <v>6</v>
      </c>
      <c r="AM34" s="28">
        <v>5</v>
      </c>
      <c r="AN34" s="28">
        <v>2</v>
      </c>
      <c r="AO34" s="28">
        <v>1</v>
      </c>
      <c r="AP34" s="28">
        <v>1</v>
      </c>
      <c r="AQ34" s="28">
        <v>0</v>
      </c>
      <c r="AR34" s="33">
        <v>2</v>
      </c>
      <c r="AS34" s="28">
        <f t="shared" si="0"/>
        <v>391</v>
      </c>
      <c r="AT34" s="2"/>
    </row>
    <row r="35" spans="1:46" x14ac:dyDescent="0.25">
      <c r="A35" s="33">
        <v>2011</v>
      </c>
      <c r="B35" s="28">
        <v>0</v>
      </c>
      <c r="C35" s="28">
        <v>0</v>
      </c>
      <c r="D35" s="28">
        <v>0</v>
      </c>
      <c r="E35" s="28">
        <v>0</v>
      </c>
      <c r="F35" s="28">
        <v>0</v>
      </c>
      <c r="G35" s="28">
        <v>0</v>
      </c>
      <c r="H35" s="28">
        <v>0</v>
      </c>
      <c r="I35" s="28">
        <v>0</v>
      </c>
      <c r="J35" s="28">
        <v>0</v>
      </c>
      <c r="K35" s="28">
        <v>0</v>
      </c>
      <c r="L35" s="28">
        <v>0</v>
      </c>
      <c r="M35" s="28">
        <v>0</v>
      </c>
      <c r="N35" s="28">
        <v>0</v>
      </c>
      <c r="O35" s="28">
        <v>0</v>
      </c>
      <c r="P35" s="28">
        <v>0</v>
      </c>
      <c r="Q35" s="28">
        <v>0</v>
      </c>
      <c r="R35" s="28">
        <v>6</v>
      </c>
      <c r="S35" s="28">
        <v>0</v>
      </c>
      <c r="T35" s="28">
        <v>0</v>
      </c>
      <c r="U35" s="28">
        <v>0</v>
      </c>
      <c r="V35" s="28">
        <v>0</v>
      </c>
      <c r="W35" s="28">
        <v>0</v>
      </c>
      <c r="X35" s="28">
        <v>0</v>
      </c>
      <c r="Y35" s="28">
        <v>0</v>
      </c>
      <c r="Z35" s="28">
        <v>0</v>
      </c>
      <c r="AA35" s="28">
        <v>0</v>
      </c>
      <c r="AB35" s="28">
        <v>0</v>
      </c>
      <c r="AC35" s="28">
        <v>0</v>
      </c>
      <c r="AD35" s="28">
        <v>0</v>
      </c>
      <c r="AE35" s="28">
        <v>0</v>
      </c>
      <c r="AF35" s="28">
        <v>141</v>
      </c>
      <c r="AG35" s="28">
        <v>89</v>
      </c>
      <c r="AH35" s="28">
        <v>50</v>
      </c>
      <c r="AI35" s="28">
        <v>81</v>
      </c>
      <c r="AJ35" s="28">
        <v>32</v>
      </c>
      <c r="AK35" s="28">
        <v>5</v>
      </c>
      <c r="AL35" s="28">
        <v>16</v>
      </c>
      <c r="AM35" s="28">
        <v>12</v>
      </c>
      <c r="AN35" s="28">
        <v>5</v>
      </c>
      <c r="AO35" s="28">
        <v>2</v>
      </c>
      <c r="AP35" s="28">
        <v>0</v>
      </c>
      <c r="AQ35" s="28">
        <v>2</v>
      </c>
      <c r="AR35" s="33">
        <v>2</v>
      </c>
      <c r="AS35" s="28">
        <f t="shared" si="0"/>
        <v>443</v>
      </c>
      <c r="AT35" s="2"/>
    </row>
    <row r="36" spans="1:46" x14ac:dyDescent="0.25">
      <c r="A36" s="33">
        <v>2012</v>
      </c>
      <c r="B36" s="28">
        <v>0</v>
      </c>
      <c r="C36" s="28">
        <v>0</v>
      </c>
      <c r="D36" s="28">
        <v>0</v>
      </c>
      <c r="E36" s="28">
        <v>0</v>
      </c>
      <c r="F36" s="28">
        <v>0</v>
      </c>
      <c r="G36" s="28">
        <v>0</v>
      </c>
      <c r="H36" s="28">
        <v>0</v>
      </c>
      <c r="I36" s="28">
        <v>0</v>
      </c>
      <c r="J36" s="28">
        <v>0</v>
      </c>
      <c r="K36" s="28">
        <v>0</v>
      </c>
      <c r="L36" s="28">
        <v>0</v>
      </c>
      <c r="M36" s="28">
        <v>0</v>
      </c>
      <c r="N36" s="28">
        <v>0</v>
      </c>
      <c r="O36" s="28">
        <v>0</v>
      </c>
      <c r="P36" s="28">
        <v>0</v>
      </c>
      <c r="Q36" s="28">
        <v>0</v>
      </c>
      <c r="R36" s="28">
        <v>0</v>
      </c>
      <c r="S36" s="28">
        <v>0</v>
      </c>
      <c r="T36" s="28">
        <v>0</v>
      </c>
      <c r="U36" s="28">
        <v>0</v>
      </c>
      <c r="V36" s="28">
        <v>0</v>
      </c>
      <c r="W36" s="28">
        <v>0</v>
      </c>
      <c r="X36" s="28">
        <v>0</v>
      </c>
      <c r="Y36" s="28">
        <v>0</v>
      </c>
      <c r="Z36" s="28">
        <v>0</v>
      </c>
      <c r="AA36" s="28">
        <v>0</v>
      </c>
      <c r="AB36" s="28">
        <v>0</v>
      </c>
      <c r="AC36" s="28">
        <v>0</v>
      </c>
      <c r="AD36" s="28">
        <v>0</v>
      </c>
      <c r="AE36" s="28">
        <v>0</v>
      </c>
      <c r="AF36" s="28">
        <v>0</v>
      </c>
      <c r="AG36" s="28">
        <v>143</v>
      </c>
      <c r="AH36" s="28">
        <v>117</v>
      </c>
      <c r="AI36" s="28">
        <v>126</v>
      </c>
      <c r="AJ36" s="28">
        <v>70</v>
      </c>
      <c r="AK36" s="28">
        <v>18</v>
      </c>
      <c r="AL36" s="28">
        <v>21</v>
      </c>
      <c r="AM36" s="28">
        <v>24</v>
      </c>
      <c r="AN36" s="28">
        <v>3</v>
      </c>
      <c r="AO36" s="28">
        <v>2</v>
      </c>
      <c r="AP36" s="28">
        <v>0</v>
      </c>
      <c r="AQ36" s="28">
        <v>0</v>
      </c>
      <c r="AR36" s="33">
        <v>1</v>
      </c>
      <c r="AS36" s="28">
        <f t="shared" si="0"/>
        <v>525</v>
      </c>
      <c r="AT36" s="2"/>
    </row>
    <row r="37" spans="1:46" x14ac:dyDescent="0.25">
      <c r="A37" s="33">
        <v>2013</v>
      </c>
      <c r="B37" s="28">
        <v>0</v>
      </c>
      <c r="C37" s="28">
        <v>0</v>
      </c>
      <c r="D37" s="28">
        <v>0</v>
      </c>
      <c r="E37" s="28">
        <v>0</v>
      </c>
      <c r="F37" s="28">
        <v>0</v>
      </c>
      <c r="G37" s="28">
        <v>0</v>
      </c>
      <c r="H37" s="28">
        <v>0</v>
      </c>
      <c r="I37" s="28">
        <v>0</v>
      </c>
      <c r="J37" s="28">
        <v>0</v>
      </c>
      <c r="K37" s="28">
        <v>0</v>
      </c>
      <c r="L37" s="28">
        <v>0</v>
      </c>
      <c r="M37" s="28">
        <v>0</v>
      </c>
      <c r="N37" s="28">
        <v>0</v>
      </c>
      <c r="O37" s="28">
        <v>0</v>
      </c>
      <c r="P37" s="28">
        <v>0</v>
      </c>
      <c r="Q37" s="28">
        <v>0</v>
      </c>
      <c r="R37" s="28">
        <v>0</v>
      </c>
      <c r="S37" s="28">
        <v>0</v>
      </c>
      <c r="T37" s="28">
        <v>0</v>
      </c>
      <c r="U37" s="28">
        <v>0</v>
      </c>
      <c r="V37" s="28">
        <v>0</v>
      </c>
      <c r="W37" s="28">
        <v>0</v>
      </c>
      <c r="X37" s="28">
        <v>0</v>
      </c>
      <c r="Y37" s="28">
        <v>0</v>
      </c>
      <c r="Z37" s="28">
        <v>0</v>
      </c>
      <c r="AA37" s="28">
        <v>0</v>
      </c>
      <c r="AB37" s="28">
        <v>0</v>
      </c>
      <c r="AC37" s="28">
        <v>0</v>
      </c>
      <c r="AD37" s="28">
        <v>0</v>
      </c>
      <c r="AE37" s="28">
        <v>0</v>
      </c>
      <c r="AF37" s="28">
        <v>0</v>
      </c>
      <c r="AG37" s="28">
        <v>0</v>
      </c>
      <c r="AH37" s="28">
        <v>235</v>
      </c>
      <c r="AI37" s="28">
        <v>139</v>
      </c>
      <c r="AJ37" s="28">
        <v>63</v>
      </c>
      <c r="AK37" s="28">
        <v>24</v>
      </c>
      <c r="AL37" s="28">
        <v>23</v>
      </c>
      <c r="AM37" s="28">
        <v>4</v>
      </c>
      <c r="AN37" s="28">
        <v>4</v>
      </c>
      <c r="AO37" s="28">
        <v>2</v>
      </c>
      <c r="AP37" s="28">
        <v>0</v>
      </c>
      <c r="AQ37" s="28">
        <v>0</v>
      </c>
      <c r="AR37" s="33">
        <v>2</v>
      </c>
      <c r="AS37" s="28">
        <f t="shared" si="0"/>
        <v>496</v>
      </c>
      <c r="AT37" s="2"/>
    </row>
    <row r="38" spans="1:46" x14ac:dyDescent="0.25">
      <c r="A38" s="33">
        <v>2014</v>
      </c>
      <c r="B38" s="28">
        <v>0</v>
      </c>
      <c r="C38" s="28">
        <v>0</v>
      </c>
      <c r="D38" s="28">
        <v>0</v>
      </c>
      <c r="E38" s="28">
        <v>0</v>
      </c>
      <c r="F38" s="28">
        <v>0</v>
      </c>
      <c r="G38" s="28">
        <v>0</v>
      </c>
      <c r="H38" s="28">
        <v>0</v>
      </c>
      <c r="I38" s="28">
        <v>0</v>
      </c>
      <c r="J38" s="28">
        <v>0</v>
      </c>
      <c r="K38" s="28">
        <v>0</v>
      </c>
      <c r="L38" s="28">
        <v>0</v>
      </c>
      <c r="M38" s="28">
        <v>0</v>
      </c>
      <c r="N38" s="28">
        <v>0</v>
      </c>
      <c r="O38" s="28">
        <v>0</v>
      </c>
      <c r="P38" s="28">
        <v>0</v>
      </c>
      <c r="Q38" s="28">
        <v>0</v>
      </c>
      <c r="R38" s="28">
        <v>0</v>
      </c>
      <c r="S38" s="28">
        <v>0</v>
      </c>
      <c r="T38" s="28">
        <v>0</v>
      </c>
      <c r="U38" s="28">
        <v>0</v>
      </c>
      <c r="V38" s="28">
        <v>0</v>
      </c>
      <c r="W38" s="28">
        <v>0</v>
      </c>
      <c r="X38" s="28">
        <v>0</v>
      </c>
      <c r="Y38" s="28">
        <v>0</v>
      </c>
      <c r="Z38" s="28">
        <v>0</v>
      </c>
      <c r="AA38" s="28">
        <v>0</v>
      </c>
      <c r="AB38" s="28">
        <v>0</v>
      </c>
      <c r="AC38" s="28">
        <v>0</v>
      </c>
      <c r="AD38" s="28">
        <v>0</v>
      </c>
      <c r="AE38" s="28">
        <v>0</v>
      </c>
      <c r="AF38" s="28">
        <v>0</v>
      </c>
      <c r="AG38" s="28">
        <v>0</v>
      </c>
      <c r="AH38" s="28">
        <v>0</v>
      </c>
      <c r="AI38" s="28">
        <v>279</v>
      </c>
      <c r="AJ38" s="28">
        <v>111</v>
      </c>
      <c r="AK38" s="28">
        <v>34</v>
      </c>
      <c r="AL38" s="28">
        <v>23</v>
      </c>
      <c r="AM38" s="28">
        <v>14</v>
      </c>
      <c r="AN38" s="28">
        <v>7</v>
      </c>
      <c r="AO38" s="28">
        <v>1</v>
      </c>
      <c r="AP38" s="28">
        <v>2</v>
      </c>
      <c r="AQ38" s="28">
        <v>2</v>
      </c>
      <c r="AR38" s="33">
        <v>1</v>
      </c>
      <c r="AS38" s="28">
        <f t="shared" si="0"/>
        <v>474</v>
      </c>
      <c r="AT38" s="2"/>
    </row>
    <row r="39" spans="1:46" x14ac:dyDescent="0.25">
      <c r="A39" s="33">
        <v>2015</v>
      </c>
      <c r="B39" s="28">
        <v>0</v>
      </c>
      <c r="C39" s="28">
        <v>0</v>
      </c>
      <c r="D39" s="28">
        <v>0</v>
      </c>
      <c r="E39" s="28">
        <v>0</v>
      </c>
      <c r="F39" s="28">
        <v>0</v>
      </c>
      <c r="G39" s="28">
        <v>0</v>
      </c>
      <c r="H39" s="28">
        <v>0</v>
      </c>
      <c r="I39" s="28">
        <v>0</v>
      </c>
      <c r="J39" s="28">
        <v>0</v>
      </c>
      <c r="K39" s="28">
        <v>0</v>
      </c>
      <c r="L39" s="28">
        <v>0</v>
      </c>
      <c r="M39" s="28">
        <v>0</v>
      </c>
      <c r="N39" s="28">
        <v>0</v>
      </c>
      <c r="O39" s="28">
        <v>0</v>
      </c>
      <c r="P39" s="28">
        <v>0</v>
      </c>
      <c r="Q39" s="28">
        <v>0</v>
      </c>
      <c r="R39" s="28">
        <v>0</v>
      </c>
      <c r="S39" s="28">
        <v>0</v>
      </c>
      <c r="T39" s="28">
        <v>0</v>
      </c>
      <c r="U39" s="28">
        <v>0</v>
      </c>
      <c r="V39" s="28">
        <v>0</v>
      </c>
      <c r="W39" s="28">
        <v>0</v>
      </c>
      <c r="X39" s="28">
        <v>0</v>
      </c>
      <c r="Y39" s="28">
        <v>0</v>
      </c>
      <c r="Z39" s="28">
        <v>0</v>
      </c>
      <c r="AA39" s="28">
        <v>0</v>
      </c>
      <c r="AB39" s="28">
        <v>0</v>
      </c>
      <c r="AC39" s="28">
        <v>0</v>
      </c>
      <c r="AD39" s="28">
        <v>0</v>
      </c>
      <c r="AE39" s="28">
        <v>0</v>
      </c>
      <c r="AF39" s="28">
        <v>0</v>
      </c>
      <c r="AG39" s="28">
        <v>0</v>
      </c>
      <c r="AH39" s="28">
        <v>0</v>
      </c>
      <c r="AI39" s="28">
        <v>0</v>
      </c>
      <c r="AJ39" s="28">
        <v>267</v>
      </c>
      <c r="AK39" s="28">
        <v>101</v>
      </c>
      <c r="AL39" s="28">
        <v>86</v>
      </c>
      <c r="AM39" s="28">
        <v>42</v>
      </c>
      <c r="AN39" s="28">
        <v>22</v>
      </c>
      <c r="AO39" s="28">
        <v>10</v>
      </c>
      <c r="AP39" s="28">
        <v>7</v>
      </c>
      <c r="AQ39" s="28">
        <v>6</v>
      </c>
      <c r="AR39" s="33">
        <v>3</v>
      </c>
      <c r="AS39" s="28">
        <f t="shared" si="0"/>
        <v>544</v>
      </c>
      <c r="AT39" s="2"/>
    </row>
    <row r="40" spans="1:46" x14ac:dyDescent="0.25">
      <c r="A40" s="33">
        <v>2016</v>
      </c>
      <c r="B40" s="28">
        <v>0</v>
      </c>
      <c r="C40" s="28">
        <v>0</v>
      </c>
      <c r="D40" s="28">
        <v>0</v>
      </c>
      <c r="E40" s="28">
        <v>0</v>
      </c>
      <c r="F40" s="28">
        <v>0</v>
      </c>
      <c r="G40" s="28">
        <v>0</v>
      </c>
      <c r="H40" s="28">
        <v>0</v>
      </c>
      <c r="I40" s="28">
        <v>0</v>
      </c>
      <c r="J40" s="28">
        <v>0</v>
      </c>
      <c r="K40" s="28">
        <v>0</v>
      </c>
      <c r="L40" s="28">
        <v>0</v>
      </c>
      <c r="M40" s="28">
        <v>0</v>
      </c>
      <c r="N40" s="28">
        <v>0</v>
      </c>
      <c r="O40" s="28">
        <v>0</v>
      </c>
      <c r="P40" s="28">
        <v>0</v>
      </c>
      <c r="Q40" s="28">
        <v>0</v>
      </c>
      <c r="R40" s="28">
        <v>0</v>
      </c>
      <c r="S40" s="28">
        <v>0</v>
      </c>
      <c r="T40" s="28">
        <v>0</v>
      </c>
      <c r="U40" s="28">
        <v>0</v>
      </c>
      <c r="V40" s="28">
        <v>0</v>
      </c>
      <c r="W40" s="28">
        <v>0</v>
      </c>
      <c r="X40" s="28">
        <v>0</v>
      </c>
      <c r="Y40" s="28">
        <v>0</v>
      </c>
      <c r="Z40" s="28">
        <v>0</v>
      </c>
      <c r="AA40" s="28">
        <v>0</v>
      </c>
      <c r="AB40" s="28">
        <v>0</v>
      </c>
      <c r="AC40" s="28">
        <v>0</v>
      </c>
      <c r="AD40" s="28">
        <v>0</v>
      </c>
      <c r="AE40" s="28">
        <v>0</v>
      </c>
      <c r="AF40" s="28">
        <v>0</v>
      </c>
      <c r="AG40" s="28">
        <v>0</v>
      </c>
      <c r="AH40" s="28">
        <v>0</v>
      </c>
      <c r="AI40" s="28">
        <v>0</v>
      </c>
      <c r="AJ40" s="28">
        <v>0</v>
      </c>
      <c r="AK40" s="28">
        <v>240</v>
      </c>
      <c r="AL40" s="28">
        <v>155</v>
      </c>
      <c r="AM40" s="28">
        <v>56</v>
      </c>
      <c r="AN40" s="28">
        <v>29</v>
      </c>
      <c r="AO40" s="28">
        <v>11</v>
      </c>
      <c r="AP40" s="28">
        <v>3</v>
      </c>
      <c r="AQ40" s="28">
        <v>2</v>
      </c>
      <c r="AR40" s="33">
        <v>10</v>
      </c>
      <c r="AS40" s="28">
        <f t="shared" si="0"/>
        <v>506</v>
      </c>
      <c r="AT40" s="2"/>
    </row>
    <row r="41" spans="1:46" x14ac:dyDescent="0.25">
      <c r="A41" s="33">
        <v>2017</v>
      </c>
      <c r="B41" s="28">
        <v>0</v>
      </c>
      <c r="C41" s="28">
        <v>0</v>
      </c>
      <c r="D41" s="28">
        <v>0</v>
      </c>
      <c r="E41" s="28">
        <v>0</v>
      </c>
      <c r="F41" s="28">
        <v>0</v>
      </c>
      <c r="G41" s="28">
        <v>0</v>
      </c>
      <c r="H41" s="28">
        <v>0</v>
      </c>
      <c r="I41" s="28">
        <v>0</v>
      </c>
      <c r="J41" s="28">
        <v>0</v>
      </c>
      <c r="K41" s="28">
        <v>0</v>
      </c>
      <c r="L41" s="28">
        <v>0</v>
      </c>
      <c r="M41" s="28">
        <v>0</v>
      </c>
      <c r="N41" s="28">
        <v>0</v>
      </c>
      <c r="O41" s="28">
        <v>0</v>
      </c>
      <c r="P41" s="28">
        <v>0</v>
      </c>
      <c r="Q41" s="28">
        <v>0</v>
      </c>
      <c r="R41" s="28">
        <v>0</v>
      </c>
      <c r="S41" s="28">
        <v>0</v>
      </c>
      <c r="T41" s="28">
        <v>0</v>
      </c>
      <c r="U41" s="28">
        <v>0</v>
      </c>
      <c r="V41" s="28">
        <v>0</v>
      </c>
      <c r="W41" s="28">
        <v>0</v>
      </c>
      <c r="X41" s="28">
        <v>0</v>
      </c>
      <c r="Y41" s="28">
        <v>0</v>
      </c>
      <c r="Z41" s="28">
        <v>0</v>
      </c>
      <c r="AA41" s="28">
        <v>0</v>
      </c>
      <c r="AB41" s="28">
        <v>0</v>
      </c>
      <c r="AC41" s="28">
        <v>0</v>
      </c>
      <c r="AD41" s="28">
        <v>0</v>
      </c>
      <c r="AE41" s="28">
        <v>0</v>
      </c>
      <c r="AF41" s="28">
        <v>0</v>
      </c>
      <c r="AG41" s="28">
        <v>0</v>
      </c>
      <c r="AH41" s="28">
        <v>0</v>
      </c>
      <c r="AI41" s="28">
        <v>0</v>
      </c>
      <c r="AJ41" s="28">
        <v>0</v>
      </c>
      <c r="AK41" s="28">
        <v>0</v>
      </c>
      <c r="AL41" s="28">
        <v>329</v>
      </c>
      <c r="AM41" s="28">
        <v>82</v>
      </c>
      <c r="AN41" s="28">
        <v>48</v>
      </c>
      <c r="AO41" s="28">
        <v>10</v>
      </c>
      <c r="AP41" s="28">
        <v>6</v>
      </c>
      <c r="AQ41" s="28">
        <v>4</v>
      </c>
      <c r="AR41" s="33">
        <v>2</v>
      </c>
      <c r="AS41" s="28">
        <f t="shared" si="0"/>
        <v>481</v>
      </c>
      <c r="AT41" s="2"/>
    </row>
    <row r="42" spans="1:46" x14ac:dyDescent="0.25">
      <c r="A42" s="33">
        <v>2018</v>
      </c>
      <c r="B42" s="28">
        <v>0</v>
      </c>
      <c r="C42" s="28">
        <v>0</v>
      </c>
      <c r="D42" s="28">
        <v>0</v>
      </c>
      <c r="E42" s="28">
        <v>0</v>
      </c>
      <c r="F42" s="28">
        <v>0</v>
      </c>
      <c r="G42" s="28">
        <v>0</v>
      </c>
      <c r="H42" s="28">
        <v>0</v>
      </c>
      <c r="I42" s="28">
        <v>0</v>
      </c>
      <c r="J42" s="28">
        <v>0</v>
      </c>
      <c r="K42" s="28">
        <v>0</v>
      </c>
      <c r="L42" s="28">
        <v>0</v>
      </c>
      <c r="M42" s="28">
        <v>0</v>
      </c>
      <c r="N42" s="28">
        <v>0</v>
      </c>
      <c r="O42" s="28">
        <v>0</v>
      </c>
      <c r="P42" s="28">
        <v>0</v>
      </c>
      <c r="Q42" s="28">
        <v>0</v>
      </c>
      <c r="R42" s="28">
        <v>0</v>
      </c>
      <c r="S42" s="28">
        <v>0</v>
      </c>
      <c r="T42" s="28">
        <v>0</v>
      </c>
      <c r="U42" s="28">
        <v>0</v>
      </c>
      <c r="V42" s="28">
        <v>0</v>
      </c>
      <c r="W42" s="28">
        <v>0</v>
      </c>
      <c r="X42" s="28">
        <v>0</v>
      </c>
      <c r="Y42" s="28">
        <v>0</v>
      </c>
      <c r="Z42" s="28">
        <v>0</v>
      </c>
      <c r="AA42" s="28">
        <v>0</v>
      </c>
      <c r="AB42" s="28">
        <v>0</v>
      </c>
      <c r="AC42" s="28">
        <v>0</v>
      </c>
      <c r="AD42" s="28">
        <v>0</v>
      </c>
      <c r="AE42" s="28">
        <v>0</v>
      </c>
      <c r="AF42" s="28">
        <v>0</v>
      </c>
      <c r="AG42" s="28">
        <v>0</v>
      </c>
      <c r="AH42" s="28">
        <v>0</v>
      </c>
      <c r="AI42" s="28">
        <v>0</v>
      </c>
      <c r="AJ42" s="28">
        <v>0</v>
      </c>
      <c r="AK42" s="28">
        <v>0</v>
      </c>
      <c r="AL42" s="28">
        <v>0</v>
      </c>
      <c r="AM42" s="28">
        <v>254</v>
      </c>
      <c r="AN42" s="28">
        <v>107</v>
      </c>
      <c r="AO42" s="28">
        <v>38</v>
      </c>
      <c r="AP42" s="28">
        <v>16</v>
      </c>
      <c r="AQ42" s="28">
        <v>12</v>
      </c>
      <c r="AR42" s="33">
        <v>10</v>
      </c>
      <c r="AS42" s="28">
        <f t="shared" si="0"/>
        <v>437</v>
      </c>
      <c r="AT42" s="2"/>
    </row>
    <row r="43" spans="1:46" x14ac:dyDescent="0.25">
      <c r="A43" s="33">
        <v>2019</v>
      </c>
      <c r="B43" s="28">
        <v>0</v>
      </c>
      <c r="C43" s="28">
        <v>0</v>
      </c>
      <c r="D43" s="28">
        <v>0</v>
      </c>
      <c r="E43" s="28">
        <v>0</v>
      </c>
      <c r="F43" s="28">
        <v>0</v>
      </c>
      <c r="G43" s="28">
        <v>0</v>
      </c>
      <c r="H43" s="28">
        <v>0</v>
      </c>
      <c r="I43" s="28">
        <v>0</v>
      </c>
      <c r="J43" s="28">
        <v>0</v>
      </c>
      <c r="K43" s="28">
        <v>0</v>
      </c>
      <c r="L43" s="28">
        <v>0</v>
      </c>
      <c r="M43" s="28">
        <v>0</v>
      </c>
      <c r="N43" s="28">
        <v>0</v>
      </c>
      <c r="O43" s="28">
        <v>0</v>
      </c>
      <c r="P43" s="28">
        <v>0</v>
      </c>
      <c r="Q43" s="28">
        <v>0</v>
      </c>
      <c r="R43" s="28">
        <v>0</v>
      </c>
      <c r="S43" s="28">
        <v>0</v>
      </c>
      <c r="T43" s="28">
        <v>0</v>
      </c>
      <c r="U43" s="28">
        <v>0</v>
      </c>
      <c r="V43" s="28">
        <v>0</v>
      </c>
      <c r="W43" s="28">
        <v>0</v>
      </c>
      <c r="X43" s="28">
        <v>0</v>
      </c>
      <c r="Y43" s="28">
        <v>0</v>
      </c>
      <c r="Z43" s="28">
        <v>0</v>
      </c>
      <c r="AA43" s="28">
        <v>0</v>
      </c>
      <c r="AB43" s="28">
        <v>0</v>
      </c>
      <c r="AC43" s="28">
        <v>0</v>
      </c>
      <c r="AD43" s="28">
        <v>0</v>
      </c>
      <c r="AE43" s="28">
        <v>0</v>
      </c>
      <c r="AF43" s="28">
        <v>0</v>
      </c>
      <c r="AG43" s="28">
        <v>0</v>
      </c>
      <c r="AH43" s="28">
        <v>0</v>
      </c>
      <c r="AI43" s="28">
        <v>0</v>
      </c>
      <c r="AJ43" s="28">
        <v>0</v>
      </c>
      <c r="AK43" s="28">
        <v>0</v>
      </c>
      <c r="AL43" s="28">
        <v>0</v>
      </c>
      <c r="AM43" s="28">
        <v>0</v>
      </c>
      <c r="AN43" s="28">
        <v>331</v>
      </c>
      <c r="AO43" s="28">
        <v>77</v>
      </c>
      <c r="AP43" s="28">
        <v>24</v>
      </c>
      <c r="AQ43" s="28">
        <v>22</v>
      </c>
      <c r="AR43" s="33">
        <v>18</v>
      </c>
      <c r="AS43" s="28">
        <f t="shared" si="0"/>
        <v>472</v>
      </c>
      <c r="AT43" s="2"/>
    </row>
    <row r="44" spans="1:46" x14ac:dyDescent="0.25">
      <c r="A44" s="33">
        <v>2020</v>
      </c>
      <c r="B44" s="28">
        <v>0</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8">
        <v>0</v>
      </c>
      <c r="AC44" s="28">
        <v>0</v>
      </c>
      <c r="AD44" s="28">
        <v>0</v>
      </c>
      <c r="AE44" s="28">
        <v>0</v>
      </c>
      <c r="AF44" s="28">
        <v>0</v>
      </c>
      <c r="AG44" s="28">
        <v>0</v>
      </c>
      <c r="AH44" s="28">
        <v>0</v>
      </c>
      <c r="AI44" s="28">
        <v>0</v>
      </c>
      <c r="AJ44" s="28">
        <v>0</v>
      </c>
      <c r="AK44" s="28">
        <v>0</v>
      </c>
      <c r="AL44" s="28">
        <v>0</v>
      </c>
      <c r="AM44" s="28">
        <v>0</v>
      </c>
      <c r="AN44" s="28">
        <v>0</v>
      </c>
      <c r="AO44" s="28">
        <v>46</v>
      </c>
      <c r="AP44" s="28">
        <v>13</v>
      </c>
      <c r="AQ44" s="28">
        <v>11</v>
      </c>
      <c r="AR44" s="33">
        <v>5</v>
      </c>
      <c r="AS44" s="28">
        <f t="shared" si="0"/>
        <v>75</v>
      </c>
      <c r="AT44" s="2"/>
    </row>
    <row r="45" spans="1:46" x14ac:dyDescent="0.25">
      <c r="A45" s="33">
        <v>2021</v>
      </c>
      <c r="B45" s="28">
        <v>0</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8">
        <v>0</v>
      </c>
      <c r="AC45" s="28">
        <v>0</v>
      </c>
      <c r="AD45" s="28">
        <v>0</v>
      </c>
      <c r="AE45" s="28">
        <v>0</v>
      </c>
      <c r="AF45" s="28">
        <v>0</v>
      </c>
      <c r="AG45" s="28">
        <v>0</v>
      </c>
      <c r="AH45" s="28">
        <v>0</v>
      </c>
      <c r="AI45" s="28">
        <v>0</v>
      </c>
      <c r="AJ45" s="28">
        <v>0</v>
      </c>
      <c r="AK45" s="28">
        <v>0</v>
      </c>
      <c r="AL45" s="28">
        <v>0</v>
      </c>
      <c r="AM45" s="28">
        <v>0</v>
      </c>
      <c r="AN45" s="28">
        <v>0</v>
      </c>
      <c r="AO45" s="28">
        <v>0</v>
      </c>
      <c r="AP45" s="28">
        <v>195</v>
      </c>
      <c r="AQ45" s="28">
        <v>144</v>
      </c>
      <c r="AR45" s="33">
        <v>50</v>
      </c>
      <c r="AS45" s="28">
        <f t="shared" si="0"/>
        <v>389</v>
      </c>
      <c r="AT45" s="2"/>
    </row>
    <row r="46" spans="1:46" x14ac:dyDescent="0.25">
      <c r="A46" s="33">
        <v>2022</v>
      </c>
      <c r="B46" s="28">
        <v>0</v>
      </c>
      <c r="C46" s="28">
        <v>0</v>
      </c>
      <c r="D46" s="28">
        <v>0</v>
      </c>
      <c r="E46" s="28">
        <v>0</v>
      </c>
      <c r="F46" s="28">
        <v>0</v>
      </c>
      <c r="G46" s="28">
        <v>0</v>
      </c>
      <c r="H46" s="28">
        <v>0</v>
      </c>
      <c r="I46" s="28">
        <v>0</v>
      </c>
      <c r="J46" s="28">
        <v>0</v>
      </c>
      <c r="K46" s="28">
        <v>0</v>
      </c>
      <c r="L46" s="28">
        <v>0</v>
      </c>
      <c r="M46" s="28">
        <v>0</v>
      </c>
      <c r="N46" s="28">
        <v>0</v>
      </c>
      <c r="O46" s="28">
        <v>0</v>
      </c>
      <c r="P46" s="28">
        <v>0</v>
      </c>
      <c r="Q46" s="28">
        <v>0</v>
      </c>
      <c r="R46" s="28">
        <v>0</v>
      </c>
      <c r="S46" s="28">
        <v>0</v>
      </c>
      <c r="T46" s="28">
        <v>0</v>
      </c>
      <c r="U46" s="28">
        <v>0</v>
      </c>
      <c r="V46" s="28">
        <v>0</v>
      </c>
      <c r="W46" s="28">
        <v>0</v>
      </c>
      <c r="X46" s="28">
        <v>0</v>
      </c>
      <c r="Y46" s="28">
        <v>0</v>
      </c>
      <c r="Z46" s="28">
        <v>0</v>
      </c>
      <c r="AA46" s="28">
        <v>0</v>
      </c>
      <c r="AB46" s="28">
        <v>0</v>
      </c>
      <c r="AC46" s="28">
        <v>0</v>
      </c>
      <c r="AD46" s="28">
        <v>0</v>
      </c>
      <c r="AE46" s="28">
        <v>0</v>
      </c>
      <c r="AF46" s="28">
        <v>0</v>
      </c>
      <c r="AG46" s="28">
        <v>0</v>
      </c>
      <c r="AH46" s="28">
        <v>0</v>
      </c>
      <c r="AI46" s="28">
        <v>0</v>
      </c>
      <c r="AJ46" s="28">
        <v>0</v>
      </c>
      <c r="AK46" s="28">
        <v>0</v>
      </c>
      <c r="AL46" s="28">
        <v>0</v>
      </c>
      <c r="AM46" s="28">
        <v>0</v>
      </c>
      <c r="AN46" s="28">
        <v>0</v>
      </c>
      <c r="AO46" s="28">
        <v>0</v>
      </c>
      <c r="AP46" s="28">
        <v>0</v>
      </c>
      <c r="AQ46" s="28">
        <v>333</v>
      </c>
      <c r="AR46" s="33">
        <v>198</v>
      </c>
      <c r="AS46" s="28">
        <f t="shared" si="0"/>
        <v>531</v>
      </c>
      <c r="AT46" s="2"/>
    </row>
    <row r="47" spans="1:46" x14ac:dyDescent="0.25">
      <c r="A47" s="33">
        <v>2023</v>
      </c>
      <c r="B47" s="28">
        <v>0</v>
      </c>
      <c r="C47" s="28">
        <v>0</v>
      </c>
      <c r="D47" s="28">
        <v>0</v>
      </c>
      <c r="E47" s="28">
        <v>0</v>
      </c>
      <c r="F47" s="28">
        <v>0</v>
      </c>
      <c r="G47" s="28">
        <v>0</v>
      </c>
      <c r="H47" s="28">
        <v>0</v>
      </c>
      <c r="I47" s="28">
        <v>0</v>
      </c>
      <c r="J47" s="28">
        <v>0</v>
      </c>
      <c r="K47" s="28">
        <v>0</v>
      </c>
      <c r="L47" s="28">
        <v>0</v>
      </c>
      <c r="M47" s="28">
        <v>0</v>
      </c>
      <c r="N47" s="28">
        <v>0</v>
      </c>
      <c r="O47" s="28">
        <v>0</v>
      </c>
      <c r="P47" s="28">
        <v>0</v>
      </c>
      <c r="Q47" s="28">
        <v>0</v>
      </c>
      <c r="R47" s="28">
        <v>0</v>
      </c>
      <c r="S47" s="28">
        <v>0</v>
      </c>
      <c r="T47" s="28">
        <v>0</v>
      </c>
      <c r="U47" s="28">
        <v>0</v>
      </c>
      <c r="V47" s="28">
        <v>0</v>
      </c>
      <c r="W47" s="28">
        <v>0</v>
      </c>
      <c r="X47" s="28">
        <v>0</v>
      </c>
      <c r="Y47" s="28">
        <v>0</v>
      </c>
      <c r="Z47" s="28">
        <v>0</v>
      </c>
      <c r="AA47" s="28">
        <v>0</v>
      </c>
      <c r="AB47" s="28">
        <v>0</v>
      </c>
      <c r="AC47" s="28">
        <v>0</v>
      </c>
      <c r="AD47" s="28">
        <v>0</v>
      </c>
      <c r="AE47" s="28">
        <v>0</v>
      </c>
      <c r="AF47" s="28">
        <v>0</v>
      </c>
      <c r="AG47" s="28">
        <v>0</v>
      </c>
      <c r="AH47" s="28">
        <v>0</v>
      </c>
      <c r="AI47" s="28">
        <v>0</v>
      </c>
      <c r="AJ47" s="28">
        <v>0</v>
      </c>
      <c r="AK47" s="28">
        <v>0</v>
      </c>
      <c r="AL47" s="28">
        <v>0</v>
      </c>
      <c r="AM47" s="28">
        <v>0</v>
      </c>
      <c r="AN47" s="28">
        <v>0</v>
      </c>
      <c r="AO47" s="28">
        <v>0</v>
      </c>
      <c r="AP47" s="28">
        <v>0</v>
      </c>
      <c r="AQ47" s="28">
        <v>0</v>
      </c>
      <c r="AR47" s="33">
        <v>363</v>
      </c>
      <c r="AS47" s="28">
        <f t="shared" si="0"/>
        <v>363</v>
      </c>
      <c r="AT47" s="2"/>
    </row>
    <row r="48" spans="1:46" x14ac:dyDescent="0.25">
      <c r="A48" s="32" t="s">
        <v>5</v>
      </c>
      <c r="B48" s="26">
        <f>SUM(B5:B47)</f>
        <v>17</v>
      </c>
      <c r="C48" s="26">
        <f t="shared" ref="C48:AR48" si="1">SUM(C5:C47)</f>
        <v>14</v>
      </c>
      <c r="D48" s="26">
        <f t="shared" si="1"/>
        <v>124</v>
      </c>
      <c r="E48" s="26">
        <f t="shared" si="1"/>
        <v>131</v>
      </c>
      <c r="F48" s="26">
        <f t="shared" si="1"/>
        <v>275</v>
      </c>
      <c r="G48" s="26">
        <f t="shared" si="1"/>
        <v>410</v>
      </c>
      <c r="H48" s="26">
        <f t="shared" si="1"/>
        <v>605</v>
      </c>
      <c r="I48" s="26">
        <f t="shared" si="1"/>
        <v>444</v>
      </c>
      <c r="J48" s="26">
        <f t="shared" si="1"/>
        <v>329</v>
      </c>
      <c r="K48" s="26">
        <f t="shared" si="1"/>
        <v>234</v>
      </c>
      <c r="L48" s="26">
        <f t="shared" si="1"/>
        <v>253</v>
      </c>
      <c r="M48" s="26">
        <f t="shared" si="1"/>
        <v>474</v>
      </c>
      <c r="N48" s="26">
        <f t="shared" si="1"/>
        <v>397</v>
      </c>
      <c r="O48" s="26">
        <f t="shared" si="1"/>
        <v>223</v>
      </c>
      <c r="P48" s="26">
        <f t="shared" si="1"/>
        <v>199</v>
      </c>
      <c r="Q48" s="26">
        <f t="shared" si="1"/>
        <v>230</v>
      </c>
      <c r="R48" s="26">
        <f t="shared" si="1"/>
        <v>307</v>
      </c>
      <c r="S48" s="26">
        <f t="shared" si="1"/>
        <v>414</v>
      </c>
      <c r="T48" s="26">
        <f t="shared" si="1"/>
        <v>568</v>
      </c>
      <c r="U48" s="26">
        <f t="shared" si="1"/>
        <v>379</v>
      </c>
      <c r="V48" s="26">
        <f t="shared" si="1"/>
        <v>301</v>
      </c>
      <c r="W48" s="26">
        <f t="shared" si="1"/>
        <v>237</v>
      </c>
      <c r="X48" s="26">
        <f t="shared" si="1"/>
        <v>307</v>
      </c>
      <c r="Y48" s="26">
        <f t="shared" si="1"/>
        <v>514</v>
      </c>
      <c r="Z48" s="26">
        <f t="shared" si="1"/>
        <v>310</v>
      </c>
      <c r="AA48" s="26">
        <f t="shared" si="1"/>
        <v>310</v>
      </c>
      <c r="AB48" s="26">
        <f t="shared" si="1"/>
        <v>402</v>
      </c>
      <c r="AC48" s="26">
        <f t="shared" si="1"/>
        <v>513</v>
      </c>
      <c r="AD48" s="26">
        <f t="shared" si="1"/>
        <v>868</v>
      </c>
      <c r="AE48" s="26">
        <f t="shared" si="1"/>
        <v>341</v>
      </c>
      <c r="AF48" s="26">
        <f t="shared" si="1"/>
        <v>299</v>
      </c>
      <c r="AG48" s="26">
        <f t="shared" si="1"/>
        <v>325</v>
      </c>
      <c r="AH48" s="26">
        <f t="shared" si="1"/>
        <v>465</v>
      </c>
      <c r="AI48" s="26">
        <f t="shared" si="1"/>
        <v>701</v>
      </c>
      <c r="AJ48" s="26">
        <f t="shared" si="1"/>
        <v>580</v>
      </c>
      <c r="AK48" s="26">
        <f t="shared" si="1"/>
        <v>437</v>
      </c>
      <c r="AL48" s="26">
        <f t="shared" si="1"/>
        <v>663</v>
      </c>
      <c r="AM48" s="26">
        <f t="shared" si="1"/>
        <v>499</v>
      </c>
      <c r="AN48" s="26">
        <f t="shared" si="1"/>
        <v>562</v>
      </c>
      <c r="AO48" s="26">
        <f t="shared" si="1"/>
        <v>201</v>
      </c>
      <c r="AP48" s="26">
        <f t="shared" si="1"/>
        <v>267</v>
      </c>
      <c r="AQ48" s="26">
        <f t="shared" si="1"/>
        <v>538</v>
      </c>
      <c r="AR48" s="32">
        <f t="shared" si="1"/>
        <v>671</v>
      </c>
      <c r="AS48" s="26">
        <f>SUM(AS5:AS47)</f>
        <v>16338</v>
      </c>
      <c r="AT48" s="2"/>
    </row>
  </sheetData>
  <mergeCells count="1">
    <mergeCell ref="B3:AR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C8E4E-1D53-4F47-A8F3-5F6023B9F531}">
  <dimension ref="A1:U49"/>
  <sheetViews>
    <sheetView workbookViewId="0">
      <selection sqref="A1:XFD1048576"/>
    </sheetView>
  </sheetViews>
  <sheetFormatPr defaultColWidth="8.85546875" defaultRowHeight="15.75" x14ac:dyDescent="0.25"/>
  <cols>
    <col min="1" max="5" width="8.85546875" style="2"/>
    <col min="6" max="7" width="11.42578125" style="2" customWidth="1"/>
    <col min="8" max="16384" width="8.85546875" style="2"/>
  </cols>
  <sheetData>
    <row r="1" spans="1:13" s="2" customFormat="1" x14ac:dyDescent="0.25">
      <c r="A1" s="2" t="s">
        <v>38</v>
      </c>
    </row>
    <row r="2" spans="1:13" s="2" customFormat="1" x14ac:dyDescent="0.25">
      <c r="A2" s="2" t="s">
        <v>39</v>
      </c>
    </row>
    <row r="3" spans="1:13" s="2" customFormat="1" x14ac:dyDescent="0.25">
      <c r="A3" s="2" t="s">
        <v>40</v>
      </c>
    </row>
    <row r="4" spans="1:13" s="2" customFormat="1" ht="16.5" thickBot="1" x14ac:dyDescent="0.3"/>
    <row r="5" spans="1:13" s="2" customFormat="1" ht="16.5" thickBot="1" x14ac:dyDescent="0.3">
      <c r="A5" s="7" t="s">
        <v>0</v>
      </c>
      <c r="B5" s="7" t="s">
        <v>30</v>
      </c>
      <c r="C5" s="7" t="s">
        <v>4</v>
      </c>
      <c r="D5" s="7" t="s">
        <v>31</v>
      </c>
      <c r="E5" s="7" t="s">
        <v>4</v>
      </c>
      <c r="F5" s="7" t="s">
        <v>32</v>
      </c>
      <c r="G5" s="7" t="s">
        <v>4</v>
      </c>
      <c r="H5" s="7" t="s">
        <v>33</v>
      </c>
      <c r="I5" s="7" t="s">
        <v>4</v>
      </c>
      <c r="J5" s="7" t="s">
        <v>6</v>
      </c>
      <c r="K5" s="7" t="s">
        <v>4</v>
      </c>
      <c r="L5" s="7" t="s">
        <v>34</v>
      </c>
      <c r="M5" s="7" t="s">
        <v>4</v>
      </c>
    </row>
    <row r="6" spans="1:13" s="2" customFormat="1" x14ac:dyDescent="0.25">
      <c r="A6" s="8">
        <v>1981</v>
      </c>
      <c r="B6" s="10">
        <v>0.30980000000000002</v>
      </c>
      <c r="C6" s="10">
        <v>0.1736</v>
      </c>
      <c r="D6" s="10">
        <v>1.1718999999999999</v>
      </c>
      <c r="E6" s="10">
        <v>0.56030000000000002</v>
      </c>
      <c r="F6" s="10">
        <v>0.17080000000000001</v>
      </c>
      <c r="G6" s="10">
        <v>6.6100000000000006E-2</v>
      </c>
      <c r="H6" s="10">
        <v>1.0011000000000001</v>
      </c>
      <c r="I6" s="10">
        <v>0.52110000000000001</v>
      </c>
      <c r="J6" s="10">
        <v>0.69020000000000004</v>
      </c>
      <c r="K6" s="10">
        <v>0.1736</v>
      </c>
      <c r="L6" s="10">
        <v>0.10059999999999999</v>
      </c>
      <c r="M6" s="10">
        <v>3.0200000000000001E-2</v>
      </c>
    </row>
    <row r="7" spans="1:13" s="2" customFormat="1" x14ac:dyDescent="0.25">
      <c r="A7" s="8">
        <v>1982</v>
      </c>
      <c r="B7" s="10">
        <v>0.41239999999999999</v>
      </c>
      <c r="C7" s="10">
        <v>0.1023</v>
      </c>
      <c r="D7" s="10">
        <v>0.88580000000000003</v>
      </c>
      <c r="E7" s="10">
        <v>0.2482</v>
      </c>
      <c r="F7" s="10">
        <v>5.9700000000000003E-2</v>
      </c>
      <c r="G7" s="10">
        <v>2.18E-2</v>
      </c>
      <c r="H7" s="10">
        <v>0.82609999999999995</v>
      </c>
      <c r="I7" s="10">
        <v>0.2429</v>
      </c>
      <c r="J7" s="10">
        <v>0.58760000000000001</v>
      </c>
      <c r="K7" s="10">
        <v>0.1023</v>
      </c>
      <c r="L7" s="10">
        <v>3.9600000000000003E-2</v>
      </c>
      <c r="M7" s="10">
        <v>1.3899999999999999E-2</v>
      </c>
    </row>
    <row r="8" spans="1:13" s="2" customFormat="1" x14ac:dyDescent="0.25">
      <c r="A8" s="8">
        <v>1983</v>
      </c>
      <c r="B8" s="10">
        <v>0.67169999999999996</v>
      </c>
      <c r="C8" s="10">
        <v>6.7599999999999993E-2</v>
      </c>
      <c r="D8" s="10">
        <v>0.39789999999999998</v>
      </c>
      <c r="E8" s="10">
        <v>0.10059999999999999</v>
      </c>
      <c r="F8" s="10">
        <v>9.0999999999999998E-2</v>
      </c>
      <c r="G8" s="10">
        <v>1.17E-2</v>
      </c>
      <c r="H8" s="10">
        <v>0.30690000000000001</v>
      </c>
      <c r="I8" s="10">
        <v>9.6199999999999994E-2</v>
      </c>
      <c r="J8" s="10">
        <v>0.32829999999999998</v>
      </c>
      <c r="K8" s="10">
        <v>6.7599999999999993E-2</v>
      </c>
      <c r="L8" s="10">
        <v>7.4999999999999997E-2</v>
      </c>
      <c r="M8" s="10">
        <v>8.8000000000000005E-3</v>
      </c>
    </row>
    <row r="9" spans="1:13" s="2" customFormat="1" x14ac:dyDescent="0.25">
      <c r="A9" s="8">
        <v>1984</v>
      </c>
      <c r="B9" s="10">
        <v>0.87039999999999995</v>
      </c>
      <c r="C9" s="10">
        <v>7.6300000000000007E-2</v>
      </c>
      <c r="D9" s="10">
        <v>0.13880000000000001</v>
      </c>
      <c r="E9" s="10">
        <v>8.77E-2</v>
      </c>
      <c r="F9" s="10">
        <v>5.3100000000000001E-2</v>
      </c>
      <c r="G9" s="10">
        <v>6.7000000000000002E-3</v>
      </c>
      <c r="H9" s="10">
        <v>8.5599999999999996E-2</v>
      </c>
      <c r="I9" s="10">
        <v>8.6099999999999996E-2</v>
      </c>
      <c r="J9" s="10">
        <v>0.12959999999999999</v>
      </c>
      <c r="K9" s="10">
        <v>7.6300000000000007E-2</v>
      </c>
      <c r="L9" s="10">
        <v>4.9599999999999998E-2</v>
      </c>
      <c r="M9" s="10">
        <v>6.0000000000000001E-3</v>
      </c>
    </row>
    <row r="10" spans="1:13" s="2" customFormat="1" x14ac:dyDescent="0.25">
      <c r="A10" s="8">
        <v>1985</v>
      </c>
      <c r="B10" s="10">
        <v>0.75060000000000004</v>
      </c>
      <c r="C10" s="10">
        <v>6.6299999999999998E-2</v>
      </c>
      <c r="D10" s="10">
        <v>0.28689999999999999</v>
      </c>
      <c r="E10" s="10">
        <v>8.8400000000000006E-2</v>
      </c>
      <c r="F10" s="10">
        <v>8.3000000000000004E-2</v>
      </c>
      <c r="G10" s="10">
        <v>7.6E-3</v>
      </c>
      <c r="H10" s="10">
        <v>0.2039</v>
      </c>
      <c r="I10" s="10">
        <v>8.6499999999999994E-2</v>
      </c>
      <c r="J10" s="10">
        <v>0.24940000000000001</v>
      </c>
      <c r="K10" s="10">
        <v>6.6299999999999998E-2</v>
      </c>
      <c r="L10" s="10">
        <v>7.2099999999999997E-2</v>
      </c>
      <c r="M10" s="10">
        <v>6.4000000000000003E-3</v>
      </c>
    </row>
    <row r="11" spans="1:13" s="2" customFormat="1" x14ac:dyDescent="0.25">
      <c r="A11" s="8">
        <v>1986</v>
      </c>
      <c r="B11" s="10">
        <v>0.70120000000000005</v>
      </c>
      <c r="C11" s="10">
        <v>5.8799999999999998E-2</v>
      </c>
      <c r="D11" s="10">
        <v>0.35499999999999998</v>
      </c>
      <c r="E11" s="10">
        <v>8.3900000000000002E-2</v>
      </c>
      <c r="F11" s="10">
        <v>0.1125</v>
      </c>
      <c r="G11" s="10">
        <v>8.8000000000000005E-3</v>
      </c>
      <c r="H11" s="10">
        <v>0.24249999999999999</v>
      </c>
      <c r="I11" s="10">
        <v>8.2400000000000001E-2</v>
      </c>
      <c r="J11" s="10">
        <v>0.29880000000000001</v>
      </c>
      <c r="K11" s="10">
        <v>5.8799999999999998E-2</v>
      </c>
      <c r="L11" s="10">
        <v>9.4700000000000006E-2</v>
      </c>
      <c r="M11" s="10">
        <v>7.4999999999999997E-3</v>
      </c>
    </row>
    <row r="12" spans="1:13" s="2" customFormat="1" x14ac:dyDescent="0.25">
      <c r="A12" s="8">
        <v>1987</v>
      </c>
      <c r="B12" s="10">
        <v>0.59670000000000001</v>
      </c>
      <c r="C12" s="10">
        <v>5.0700000000000002E-2</v>
      </c>
      <c r="D12" s="10">
        <v>0.51639999999999997</v>
      </c>
      <c r="E12" s="10">
        <v>8.5000000000000006E-2</v>
      </c>
      <c r="F12" s="10">
        <v>0.13780000000000001</v>
      </c>
      <c r="G12" s="10">
        <v>9.4000000000000004E-3</v>
      </c>
      <c r="H12" s="10">
        <v>0.3785</v>
      </c>
      <c r="I12" s="10">
        <v>8.14E-2</v>
      </c>
      <c r="J12" s="10">
        <v>0.40329999999999999</v>
      </c>
      <c r="K12" s="10">
        <v>5.0700000000000002E-2</v>
      </c>
      <c r="L12" s="10">
        <v>0.1077</v>
      </c>
      <c r="M12" s="10">
        <v>6.7000000000000002E-3</v>
      </c>
    </row>
    <row r="13" spans="1:13" s="2" customFormat="1" x14ac:dyDescent="0.25">
      <c r="A13" s="8">
        <v>1988</v>
      </c>
      <c r="B13" s="10">
        <v>0.67059999999999997</v>
      </c>
      <c r="C13" s="10">
        <v>6.6600000000000006E-2</v>
      </c>
      <c r="D13" s="10">
        <v>0.39960000000000001</v>
      </c>
      <c r="E13" s="10">
        <v>9.9299999999999999E-2</v>
      </c>
      <c r="F13" s="10">
        <v>0.1067</v>
      </c>
      <c r="G13" s="10">
        <v>8.6999999999999994E-3</v>
      </c>
      <c r="H13" s="10">
        <v>0.29289999999999999</v>
      </c>
      <c r="I13" s="10">
        <v>9.6699999999999994E-2</v>
      </c>
      <c r="J13" s="10">
        <v>0.32940000000000003</v>
      </c>
      <c r="K13" s="10">
        <v>6.6600000000000006E-2</v>
      </c>
      <c r="L13" s="10">
        <v>8.7999999999999995E-2</v>
      </c>
      <c r="M13" s="10">
        <v>6.8999999999999999E-3</v>
      </c>
    </row>
    <row r="14" spans="1:13" s="2" customFormat="1" x14ac:dyDescent="0.25">
      <c r="A14" s="8">
        <v>1989</v>
      </c>
      <c r="B14" s="10">
        <v>0.70450000000000002</v>
      </c>
      <c r="C14" s="10">
        <v>7.7600000000000002E-2</v>
      </c>
      <c r="D14" s="10">
        <v>0.3503</v>
      </c>
      <c r="E14" s="10">
        <v>0.11020000000000001</v>
      </c>
      <c r="F14" s="10">
        <v>8.5800000000000001E-2</v>
      </c>
      <c r="G14" s="10">
        <v>8.0000000000000002E-3</v>
      </c>
      <c r="H14" s="10">
        <v>0.26450000000000001</v>
      </c>
      <c r="I14" s="10">
        <v>0.1084</v>
      </c>
      <c r="J14" s="10">
        <v>0.29559999999999997</v>
      </c>
      <c r="K14" s="10">
        <v>7.7600000000000002E-2</v>
      </c>
      <c r="L14" s="10">
        <v>7.2400000000000006E-2</v>
      </c>
      <c r="M14" s="10">
        <v>6.7999999999999996E-3</v>
      </c>
    </row>
    <row r="15" spans="1:13" s="2" customFormat="1" x14ac:dyDescent="0.25">
      <c r="A15" s="8">
        <v>1990</v>
      </c>
      <c r="B15" s="10">
        <v>0.75009999999999999</v>
      </c>
      <c r="C15" s="10">
        <v>7.9600000000000004E-2</v>
      </c>
      <c r="D15" s="10">
        <v>0.28749999999999998</v>
      </c>
      <c r="E15" s="10">
        <v>0.1061</v>
      </c>
      <c r="F15" s="10">
        <v>6.4500000000000002E-2</v>
      </c>
      <c r="G15" s="10">
        <v>6.7999999999999996E-3</v>
      </c>
      <c r="H15" s="10">
        <v>0.223</v>
      </c>
      <c r="I15" s="10">
        <v>0.10539999999999999</v>
      </c>
      <c r="J15" s="10">
        <v>0.24990000000000001</v>
      </c>
      <c r="K15" s="10">
        <v>7.9600000000000004E-2</v>
      </c>
      <c r="L15" s="10">
        <v>5.6099999999999997E-2</v>
      </c>
      <c r="M15" s="10">
        <v>6.1999999999999998E-3</v>
      </c>
    </row>
    <row r="16" spans="1:13" s="2" customFormat="1" x14ac:dyDescent="0.25">
      <c r="A16" s="8">
        <v>1991</v>
      </c>
      <c r="B16" s="10">
        <v>0.64190000000000003</v>
      </c>
      <c r="C16" s="10">
        <v>5.96E-2</v>
      </c>
      <c r="D16" s="10">
        <v>0.44340000000000002</v>
      </c>
      <c r="E16" s="10">
        <v>9.2799999999999994E-2</v>
      </c>
      <c r="F16" s="10">
        <v>7.4899999999999994E-2</v>
      </c>
      <c r="G16" s="10">
        <v>7.3000000000000001E-3</v>
      </c>
      <c r="H16" s="10">
        <v>0.36849999999999999</v>
      </c>
      <c r="I16" s="10">
        <v>9.1899999999999996E-2</v>
      </c>
      <c r="J16" s="10">
        <v>0.35809999999999997</v>
      </c>
      <c r="K16" s="10">
        <v>5.96E-2</v>
      </c>
      <c r="L16" s="10">
        <v>6.0499999999999998E-2</v>
      </c>
      <c r="M16" s="10">
        <v>6.0000000000000001E-3</v>
      </c>
    </row>
    <row r="17" spans="1:19" s="2" customFormat="1" x14ac:dyDescent="0.25">
      <c r="A17" s="8">
        <v>1992</v>
      </c>
      <c r="B17" s="10">
        <v>0.65839999999999999</v>
      </c>
      <c r="C17" s="10">
        <v>6.1800000000000001E-2</v>
      </c>
      <c r="D17" s="10">
        <v>0.41789999999999999</v>
      </c>
      <c r="E17" s="10">
        <v>9.3899999999999997E-2</v>
      </c>
      <c r="F17" s="10">
        <v>0.1573</v>
      </c>
      <c r="G17" s="10">
        <v>1.2E-2</v>
      </c>
      <c r="H17" s="10">
        <v>0.26069999999999999</v>
      </c>
      <c r="I17" s="10">
        <v>9.06E-2</v>
      </c>
      <c r="J17" s="10">
        <v>0.34160000000000001</v>
      </c>
      <c r="K17" s="10">
        <v>6.1800000000000001E-2</v>
      </c>
      <c r="L17" s="10">
        <v>0.12859999999999999</v>
      </c>
      <c r="M17" s="10">
        <v>9.4999999999999998E-3</v>
      </c>
    </row>
    <row r="18" spans="1:19" s="2" customFormat="1" x14ac:dyDescent="0.25">
      <c r="A18" s="8">
        <v>1993</v>
      </c>
      <c r="B18" s="10">
        <v>0.76329999999999998</v>
      </c>
      <c r="C18" s="10">
        <v>7.9200000000000007E-2</v>
      </c>
      <c r="D18" s="10">
        <v>0.27010000000000001</v>
      </c>
      <c r="E18" s="10">
        <v>0.1038</v>
      </c>
      <c r="F18" s="10">
        <v>0.1278</v>
      </c>
      <c r="G18" s="10">
        <v>1.0699999999999999E-2</v>
      </c>
      <c r="H18" s="10">
        <v>0.14230000000000001</v>
      </c>
      <c r="I18" s="10">
        <v>0.1004</v>
      </c>
      <c r="J18" s="10">
        <v>0.23669999999999999</v>
      </c>
      <c r="K18" s="10">
        <v>7.9200000000000007E-2</v>
      </c>
      <c r="L18" s="10">
        <v>0.112</v>
      </c>
      <c r="M18" s="10">
        <v>8.9999999999999993E-3</v>
      </c>
    </row>
    <row r="19" spans="1:19" s="2" customFormat="1" x14ac:dyDescent="0.25">
      <c r="A19" s="8">
        <v>1994</v>
      </c>
      <c r="B19" s="10">
        <v>0.85170000000000001</v>
      </c>
      <c r="C19" s="10">
        <v>9.4299999999999995E-2</v>
      </c>
      <c r="D19" s="10">
        <v>0.1605</v>
      </c>
      <c r="E19" s="10">
        <v>0.11070000000000001</v>
      </c>
      <c r="F19" s="10">
        <v>6.4100000000000004E-2</v>
      </c>
      <c r="G19" s="10">
        <v>6.7000000000000002E-3</v>
      </c>
      <c r="H19" s="10">
        <v>9.64E-2</v>
      </c>
      <c r="I19" s="10">
        <v>0.1091</v>
      </c>
      <c r="J19" s="10">
        <v>0.14829999999999999</v>
      </c>
      <c r="K19" s="10">
        <v>9.4299999999999995E-2</v>
      </c>
      <c r="L19" s="10">
        <v>5.9200000000000003E-2</v>
      </c>
      <c r="M19" s="10">
        <v>6.1999999999999998E-3</v>
      </c>
    </row>
    <row r="20" spans="1:19" s="2" customFormat="1" x14ac:dyDescent="0.25">
      <c r="A20" s="8">
        <v>1995</v>
      </c>
      <c r="B20" s="10">
        <v>0.64119999999999999</v>
      </c>
      <c r="C20" s="10">
        <v>6.8099999999999994E-2</v>
      </c>
      <c r="D20" s="10">
        <v>0.44450000000000001</v>
      </c>
      <c r="E20" s="10">
        <v>0.1062</v>
      </c>
      <c r="F20" s="10">
        <v>5.79E-2</v>
      </c>
      <c r="G20" s="10">
        <v>6.1999999999999998E-3</v>
      </c>
      <c r="H20" s="10">
        <v>0.38650000000000001</v>
      </c>
      <c r="I20" s="10">
        <v>0.1056</v>
      </c>
      <c r="J20" s="10">
        <v>0.35880000000000001</v>
      </c>
      <c r="K20" s="10">
        <v>6.8099999999999994E-2</v>
      </c>
      <c r="L20" s="10">
        <v>4.6800000000000001E-2</v>
      </c>
      <c r="M20" s="10">
        <v>5.3E-3</v>
      </c>
    </row>
    <row r="21" spans="1:19" s="2" customFormat="1" x14ac:dyDescent="0.25">
      <c r="A21" s="8">
        <v>1996</v>
      </c>
      <c r="B21" s="10">
        <v>0.82369999999999999</v>
      </c>
      <c r="C21" s="10">
        <v>8.1500000000000003E-2</v>
      </c>
      <c r="D21" s="10">
        <v>0.19389999999999999</v>
      </c>
      <c r="E21" s="10">
        <v>9.8900000000000002E-2</v>
      </c>
      <c r="F21" s="10">
        <v>6.6600000000000006E-2</v>
      </c>
      <c r="G21" s="10">
        <v>6.7000000000000002E-3</v>
      </c>
      <c r="H21" s="10">
        <v>0.1273</v>
      </c>
      <c r="I21" s="10">
        <v>9.7600000000000006E-2</v>
      </c>
      <c r="J21" s="10">
        <v>0.17630000000000001</v>
      </c>
      <c r="K21" s="10">
        <v>8.1500000000000003E-2</v>
      </c>
      <c r="L21" s="10">
        <v>6.0600000000000001E-2</v>
      </c>
      <c r="M21" s="10">
        <v>6.1000000000000004E-3</v>
      </c>
      <c r="S21" s="9"/>
    </row>
    <row r="22" spans="1:19" s="2" customFormat="1" x14ac:dyDescent="0.25">
      <c r="A22" s="8">
        <v>1997</v>
      </c>
      <c r="B22" s="10">
        <v>0.74480000000000002</v>
      </c>
      <c r="C22" s="10">
        <v>7.8399999999999997E-2</v>
      </c>
      <c r="D22" s="10">
        <v>0.29470000000000002</v>
      </c>
      <c r="E22" s="10">
        <v>0.1053</v>
      </c>
      <c r="F22" s="10">
        <v>8.43E-2</v>
      </c>
      <c r="G22" s="10">
        <v>7.7000000000000002E-3</v>
      </c>
      <c r="H22" s="10">
        <v>0.2104</v>
      </c>
      <c r="I22" s="10">
        <v>0.1036</v>
      </c>
      <c r="J22" s="10">
        <v>0.25519999999999998</v>
      </c>
      <c r="K22" s="10">
        <v>7.8399999999999997E-2</v>
      </c>
      <c r="L22" s="10">
        <v>7.2999999999999995E-2</v>
      </c>
      <c r="M22" s="10">
        <v>6.7000000000000002E-3</v>
      </c>
    </row>
    <row r="23" spans="1:19" s="2" customFormat="1" x14ac:dyDescent="0.25">
      <c r="A23" s="8">
        <v>1998</v>
      </c>
      <c r="B23" s="10">
        <v>0.74850000000000005</v>
      </c>
      <c r="C23" s="10">
        <v>8.1500000000000003E-2</v>
      </c>
      <c r="D23" s="10">
        <v>0.28970000000000001</v>
      </c>
      <c r="E23" s="10">
        <v>0.1089</v>
      </c>
      <c r="F23" s="10">
        <v>9.35E-2</v>
      </c>
      <c r="G23" s="10">
        <v>8.5000000000000006E-3</v>
      </c>
      <c r="H23" s="10">
        <v>0.1961</v>
      </c>
      <c r="I23" s="10">
        <v>0.1075</v>
      </c>
      <c r="J23" s="10">
        <v>0.2515</v>
      </c>
      <c r="K23" s="10">
        <v>8.1500000000000003E-2</v>
      </c>
      <c r="L23" s="10">
        <v>8.1199999999999994E-2</v>
      </c>
      <c r="M23" s="10">
        <v>7.7000000000000002E-3</v>
      </c>
    </row>
    <row r="24" spans="1:19" s="2" customFormat="1" x14ac:dyDescent="0.25">
      <c r="A24" s="8">
        <v>1999</v>
      </c>
      <c r="B24" s="10">
        <v>0.49109999999999998</v>
      </c>
      <c r="C24" s="10">
        <v>5.2900000000000003E-2</v>
      </c>
      <c r="D24" s="10">
        <v>0.71109999999999995</v>
      </c>
      <c r="E24" s="10">
        <v>0.1077</v>
      </c>
      <c r="F24" s="10">
        <v>0.14349999999999999</v>
      </c>
      <c r="G24" s="10">
        <v>1.1900000000000001E-2</v>
      </c>
      <c r="H24" s="10">
        <v>0.56759999999999999</v>
      </c>
      <c r="I24" s="10">
        <v>0.1056</v>
      </c>
      <c r="J24" s="10">
        <v>0.50890000000000002</v>
      </c>
      <c r="K24" s="10">
        <v>5.2900000000000003E-2</v>
      </c>
      <c r="L24" s="10">
        <v>0.1027</v>
      </c>
      <c r="M24" s="10">
        <v>8.8000000000000005E-3</v>
      </c>
    </row>
    <row r="25" spans="1:19" s="2" customFormat="1" x14ac:dyDescent="0.25">
      <c r="A25" s="8">
        <v>2000</v>
      </c>
      <c r="B25" s="10">
        <v>0.74339999999999995</v>
      </c>
      <c r="C25" s="10">
        <v>7.5399999999999995E-2</v>
      </c>
      <c r="D25" s="10">
        <v>0.29649999999999999</v>
      </c>
      <c r="E25" s="10">
        <v>0.1014</v>
      </c>
      <c r="F25" s="10">
        <v>9.0999999999999998E-2</v>
      </c>
      <c r="G25" s="10">
        <v>8.8999999999999999E-3</v>
      </c>
      <c r="H25" s="10">
        <v>0.20549999999999999</v>
      </c>
      <c r="I25" s="10">
        <v>9.9199999999999997E-2</v>
      </c>
      <c r="J25" s="10">
        <v>0.25659999999999999</v>
      </c>
      <c r="K25" s="10">
        <v>7.5399999999999995E-2</v>
      </c>
      <c r="L25" s="10">
        <v>7.8700000000000006E-2</v>
      </c>
      <c r="M25" s="10">
        <v>7.4999999999999997E-3</v>
      </c>
    </row>
    <row r="26" spans="1:19" s="2" customFormat="1" x14ac:dyDescent="0.25">
      <c r="A26" s="8">
        <v>2001</v>
      </c>
      <c r="B26" s="10">
        <v>0.69440000000000002</v>
      </c>
      <c r="C26" s="10">
        <v>6.8199999999999997E-2</v>
      </c>
      <c r="D26" s="10">
        <v>0.36480000000000001</v>
      </c>
      <c r="E26" s="10">
        <v>9.8199999999999996E-2</v>
      </c>
      <c r="F26" s="10">
        <v>8.0299999999999996E-2</v>
      </c>
      <c r="G26" s="10">
        <v>8.0000000000000002E-3</v>
      </c>
      <c r="H26" s="10">
        <v>0.28449999999999998</v>
      </c>
      <c r="I26" s="10">
        <v>9.6799999999999997E-2</v>
      </c>
      <c r="J26" s="10">
        <v>0.30559999999999998</v>
      </c>
      <c r="K26" s="10">
        <v>6.8199999999999997E-2</v>
      </c>
      <c r="L26" s="10">
        <v>6.7299999999999999E-2</v>
      </c>
      <c r="M26" s="10">
        <v>6.7000000000000002E-3</v>
      </c>
    </row>
    <row r="27" spans="1:19" s="2" customFormat="1" x14ac:dyDescent="0.25">
      <c r="A27" s="8">
        <v>2002</v>
      </c>
      <c r="B27" s="10">
        <v>0.69989999999999997</v>
      </c>
      <c r="C27" s="10">
        <v>6.3100000000000003E-2</v>
      </c>
      <c r="D27" s="10">
        <v>0.35680000000000001</v>
      </c>
      <c r="E27" s="10">
        <v>9.0200000000000002E-2</v>
      </c>
      <c r="F27" s="10">
        <v>7.6200000000000004E-2</v>
      </c>
      <c r="G27" s="10">
        <v>7.4999999999999997E-3</v>
      </c>
      <c r="H27" s="10">
        <v>0.28050000000000003</v>
      </c>
      <c r="I27" s="10">
        <v>8.8999999999999996E-2</v>
      </c>
      <c r="J27" s="10">
        <v>0.30009999999999998</v>
      </c>
      <c r="K27" s="10">
        <v>6.3100000000000003E-2</v>
      </c>
      <c r="L27" s="10">
        <v>6.4100000000000004E-2</v>
      </c>
      <c r="M27" s="10">
        <v>6.4000000000000003E-3</v>
      </c>
    </row>
    <row r="28" spans="1:19" s="2" customFormat="1" x14ac:dyDescent="0.25">
      <c r="A28" s="8">
        <v>2003</v>
      </c>
      <c r="B28" s="10">
        <v>0.64780000000000004</v>
      </c>
      <c r="C28" s="10">
        <v>5.2699999999999997E-2</v>
      </c>
      <c r="D28" s="10">
        <v>0.43409999999999999</v>
      </c>
      <c r="E28" s="10">
        <v>8.1299999999999997E-2</v>
      </c>
      <c r="F28" s="10">
        <v>0.10059999999999999</v>
      </c>
      <c r="G28" s="10">
        <v>8.8000000000000005E-3</v>
      </c>
      <c r="H28" s="10">
        <v>0.33360000000000001</v>
      </c>
      <c r="I28" s="10">
        <v>0.08</v>
      </c>
      <c r="J28" s="10">
        <v>0.35220000000000001</v>
      </c>
      <c r="K28" s="10">
        <v>5.2699999999999997E-2</v>
      </c>
      <c r="L28" s="10">
        <v>8.1600000000000006E-2</v>
      </c>
      <c r="M28" s="10">
        <v>7.1999999999999998E-3</v>
      </c>
      <c r="S28" s="9"/>
    </row>
    <row r="29" spans="1:19" s="2" customFormat="1" x14ac:dyDescent="0.25">
      <c r="A29" s="8">
        <v>2004</v>
      </c>
      <c r="B29" s="10">
        <v>0.74170000000000003</v>
      </c>
      <c r="C29" s="10">
        <v>6.1899999999999997E-2</v>
      </c>
      <c r="D29" s="10">
        <v>0.29880000000000001</v>
      </c>
      <c r="E29" s="10">
        <v>8.3400000000000002E-2</v>
      </c>
      <c r="F29" s="10">
        <v>0.1694</v>
      </c>
      <c r="G29" s="10">
        <v>1.21E-2</v>
      </c>
      <c r="H29" s="10">
        <v>0.1295</v>
      </c>
      <c r="I29" s="10">
        <v>7.9699999999999993E-2</v>
      </c>
      <c r="J29" s="10">
        <v>0.25829999999999997</v>
      </c>
      <c r="K29" s="10">
        <v>6.1899999999999997E-2</v>
      </c>
      <c r="L29" s="10">
        <v>0.1464</v>
      </c>
      <c r="M29" s="10">
        <v>9.9000000000000008E-3</v>
      </c>
    </row>
    <row r="30" spans="1:19" s="2" customFormat="1" x14ac:dyDescent="0.25">
      <c r="A30" s="8">
        <v>2005</v>
      </c>
      <c r="B30" s="10">
        <v>0.70140000000000002</v>
      </c>
      <c r="C30" s="10">
        <v>5.8099999999999999E-2</v>
      </c>
      <c r="D30" s="10">
        <v>0.35470000000000002</v>
      </c>
      <c r="E30" s="10">
        <v>8.2799999999999999E-2</v>
      </c>
      <c r="F30" s="10">
        <v>0.1007</v>
      </c>
      <c r="G30" s="10">
        <v>8.6E-3</v>
      </c>
      <c r="H30" s="10">
        <v>0.25390000000000001</v>
      </c>
      <c r="I30" s="10">
        <v>8.1299999999999997E-2</v>
      </c>
      <c r="J30" s="10">
        <v>0.29859999999999998</v>
      </c>
      <c r="K30" s="10">
        <v>5.8099999999999999E-2</v>
      </c>
      <c r="L30" s="10">
        <v>8.48E-2</v>
      </c>
      <c r="M30" s="10">
        <v>7.3000000000000001E-3</v>
      </c>
      <c r="S30" s="9"/>
    </row>
    <row r="31" spans="1:19" s="2" customFormat="1" x14ac:dyDescent="0.25">
      <c r="A31" s="8">
        <v>2006</v>
      </c>
      <c r="B31" s="10">
        <v>0.73219999999999996</v>
      </c>
      <c r="C31" s="10">
        <v>5.7200000000000001E-2</v>
      </c>
      <c r="D31" s="10">
        <v>0.31169999999999998</v>
      </c>
      <c r="E31" s="10">
        <v>7.8200000000000006E-2</v>
      </c>
      <c r="F31" s="10">
        <v>0.1013</v>
      </c>
      <c r="G31" s="10">
        <v>8.5000000000000006E-3</v>
      </c>
      <c r="H31" s="10">
        <v>0.2104</v>
      </c>
      <c r="I31" s="10">
        <v>7.6600000000000001E-2</v>
      </c>
      <c r="J31" s="10">
        <v>0.26779999999999998</v>
      </c>
      <c r="K31" s="10">
        <v>5.7200000000000001E-2</v>
      </c>
      <c r="L31" s="10">
        <v>8.7099999999999997E-2</v>
      </c>
      <c r="M31" s="10">
        <v>7.1999999999999998E-3</v>
      </c>
    </row>
    <row r="32" spans="1:19" s="2" customFormat="1" x14ac:dyDescent="0.25">
      <c r="A32" s="8">
        <v>2007</v>
      </c>
      <c r="B32" s="10">
        <v>0.59470000000000001</v>
      </c>
      <c r="C32" s="10">
        <v>4.2700000000000002E-2</v>
      </c>
      <c r="D32" s="10">
        <v>0.51959999999999995</v>
      </c>
      <c r="E32" s="10">
        <v>7.1800000000000003E-2</v>
      </c>
      <c r="F32" s="10">
        <v>0.14180000000000001</v>
      </c>
      <c r="G32" s="10">
        <v>1.0500000000000001E-2</v>
      </c>
      <c r="H32" s="10">
        <v>0.37790000000000001</v>
      </c>
      <c r="I32" s="10">
        <v>7.0400000000000004E-2</v>
      </c>
      <c r="J32" s="10">
        <v>0.40529999999999999</v>
      </c>
      <c r="K32" s="10">
        <v>4.2700000000000002E-2</v>
      </c>
      <c r="L32" s="10">
        <v>0.1106</v>
      </c>
      <c r="M32" s="10">
        <v>8.3000000000000001E-3</v>
      </c>
    </row>
    <row r="33" spans="1:21" s="2" customFormat="1" x14ac:dyDescent="0.25">
      <c r="A33" s="8">
        <v>2008</v>
      </c>
      <c r="B33" s="10">
        <v>0.89159999999999995</v>
      </c>
      <c r="C33" s="10">
        <v>6.4899999999999999E-2</v>
      </c>
      <c r="D33" s="10">
        <v>0.1147</v>
      </c>
      <c r="E33" s="10">
        <v>7.2800000000000004E-2</v>
      </c>
      <c r="F33" s="10">
        <v>0.16739999999999999</v>
      </c>
      <c r="G33" s="10">
        <v>1.14E-2</v>
      </c>
      <c r="H33" s="10" t="s">
        <v>3</v>
      </c>
      <c r="I33" s="10" t="s">
        <v>3</v>
      </c>
      <c r="J33" s="10">
        <v>0.1084</v>
      </c>
      <c r="K33" s="10">
        <v>6.4899999999999999E-2</v>
      </c>
      <c r="L33" s="10">
        <v>0.15820000000000001</v>
      </c>
      <c r="M33" s="10">
        <v>9.9000000000000008E-3</v>
      </c>
    </row>
    <row r="34" spans="1:21" s="2" customFormat="1" x14ac:dyDescent="0.25">
      <c r="A34" s="8">
        <v>2009</v>
      </c>
      <c r="B34" s="10">
        <v>0.38200000000000001</v>
      </c>
      <c r="C34" s="10">
        <v>3.5099999999999999E-2</v>
      </c>
      <c r="D34" s="10">
        <v>0.96220000000000006</v>
      </c>
      <c r="E34" s="10">
        <v>9.1800000000000007E-2</v>
      </c>
      <c r="F34" s="10">
        <v>0.34429999999999999</v>
      </c>
      <c r="G34" s="10">
        <v>2.0899999999999998E-2</v>
      </c>
      <c r="H34" s="10">
        <v>0.6179</v>
      </c>
      <c r="I34" s="10">
        <v>8.5999999999999993E-2</v>
      </c>
      <c r="J34" s="10">
        <v>0.61799999999999999</v>
      </c>
      <c r="K34" s="10">
        <v>3.5099999999999999E-2</v>
      </c>
      <c r="L34" s="10">
        <v>0.22109999999999999</v>
      </c>
      <c r="M34" s="10">
        <v>1.29E-2</v>
      </c>
    </row>
    <row r="35" spans="1:21" s="2" customFormat="1" x14ac:dyDescent="0.25">
      <c r="A35" s="8">
        <v>2010</v>
      </c>
      <c r="B35" s="10">
        <v>0.56910000000000005</v>
      </c>
      <c r="C35" s="10">
        <v>4.7899999999999998E-2</v>
      </c>
      <c r="D35" s="10">
        <v>0.56369999999999998</v>
      </c>
      <c r="E35" s="10">
        <v>8.4099999999999994E-2</v>
      </c>
      <c r="F35" s="10">
        <v>0.16980000000000001</v>
      </c>
      <c r="G35" s="10">
        <v>1.37E-2</v>
      </c>
      <c r="H35" s="10">
        <v>0.39389999999999997</v>
      </c>
      <c r="I35" s="10">
        <v>8.0500000000000002E-2</v>
      </c>
      <c r="J35" s="10">
        <v>0.43090000000000001</v>
      </c>
      <c r="K35" s="10">
        <v>4.7899999999999998E-2</v>
      </c>
      <c r="L35" s="10">
        <v>0.1298</v>
      </c>
      <c r="M35" s="10">
        <v>0.01</v>
      </c>
    </row>
    <row r="36" spans="1:21" s="2" customFormat="1" x14ac:dyDescent="0.25">
      <c r="A36" s="8">
        <v>2011</v>
      </c>
      <c r="B36" s="10">
        <v>0.61380000000000001</v>
      </c>
      <c r="C36" s="10">
        <v>4.5100000000000001E-2</v>
      </c>
      <c r="D36" s="10">
        <v>0.48799999999999999</v>
      </c>
      <c r="E36" s="10">
        <v>7.3400000000000007E-2</v>
      </c>
      <c r="F36" s="10">
        <v>0.14349999999999999</v>
      </c>
      <c r="G36" s="10">
        <v>1.1900000000000001E-2</v>
      </c>
      <c r="H36" s="10">
        <v>0.34460000000000002</v>
      </c>
      <c r="I36" s="10">
        <v>7.0800000000000002E-2</v>
      </c>
      <c r="J36" s="10">
        <v>0.38619999999999999</v>
      </c>
      <c r="K36" s="10">
        <v>4.5100000000000001E-2</v>
      </c>
      <c r="L36" s="10">
        <v>0.1135</v>
      </c>
      <c r="M36" s="10">
        <v>9.1000000000000004E-3</v>
      </c>
      <c r="S36" s="9"/>
      <c r="T36" s="9"/>
      <c r="U36" s="9"/>
    </row>
    <row r="37" spans="1:21" s="2" customFormat="1" x14ac:dyDescent="0.25">
      <c r="A37" s="8">
        <v>2012</v>
      </c>
      <c r="B37" s="10">
        <v>0.82199999999999995</v>
      </c>
      <c r="C37" s="10">
        <v>5.5899999999999998E-2</v>
      </c>
      <c r="D37" s="10">
        <v>0.19600000000000001</v>
      </c>
      <c r="E37" s="10">
        <v>6.8000000000000005E-2</v>
      </c>
      <c r="F37" s="10">
        <v>0.12989999999999999</v>
      </c>
      <c r="G37" s="10">
        <v>1.04E-2</v>
      </c>
      <c r="H37" s="10">
        <v>6.6100000000000006E-2</v>
      </c>
      <c r="I37" s="10">
        <v>6.5299999999999997E-2</v>
      </c>
      <c r="J37" s="10">
        <v>0.17799999999999999</v>
      </c>
      <c r="K37" s="10">
        <v>5.5899999999999998E-2</v>
      </c>
      <c r="L37" s="10">
        <v>0.11799999999999999</v>
      </c>
      <c r="M37" s="10">
        <v>8.8999999999999999E-3</v>
      </c>
    </row>
    <row r="38" spans="1:21" s="2" customFormat="1" x14ac:dyDescent="0.25">
      <c r="A38" s="8">
        <v>2013</v>
      </c>
      <c r="B38" s="10">
        <v>0.68310000000000004</v>
      </c>
      <c r="C38" s="10">
        <v>6.6699999999999995E-2</v>
      </c>
      <c r="D38" s="10">
        <v>0.38109999999999999</v>
      </c>
      <c r="E38" s="10">
        <v>9.7699999999999995E-2</v>
      </c>
      <c r="F38" s="10">
        <v>0.16689999999999999</v>
      </c>
      <c r="G38" s="10">
        <v>1.2699999999999999E-2</v>
      </c>
      <c r="H38" s="10">
        <v>0.21410000000000001</v>
      </c>
      <c r="I38" s="10">
        <v>9.2100000000000001E-2</v>
      </c>
      <c r="J38" s="10">
        <v>0.31690000000000002</v>
      </c>
      <c r="K38" s="10">
        <v>6.6699999999999995E-2</v>
      </c>
      <c r="L38" s="10">
        <v>0.13880000000000001</v>
      </c>
      <c r="M38" s="10">
        <v>9.2999999999999992E-3</v>
      </c>
    </row>
    <row r="39" spans="1:21" s="2" customFormat="1" x14ac:dyDescent="0.25">
      <c r="A39" s="8">
        <v>2014</v>
      </c>
      <c r="B39" s="10">
        <v>0.42780000000000001</v>
      </c>
      <c r="C39" s="10">
        <v>4.4900000000000002E-2</v>
      </c>
      <c r="D39" s="10">
        <v>0.84899999999999998</v>
      </c>
      <c r="E39" s="10">
        <v>0.105</v>
      </c>
      <c r="F39" s="10">
        <v>0.29970000000000002</v>
      </c>
      <c r="G39" s="10">
        <v>2.35E-2</v>
      </c>
      <c r="H39" s="10">
        <v>0.54930000000000001</v>
      </c>
      <c r="I39" s="10">
        <v>0.10829999999999999</v>
      </c>
      <c r="J39" s="10">
        <v>0.57220000000000004</v>
      </c>
      <c r="K39" s="10">
        <v>4.4900000000000002E-2</v>
      </c>
      <c r="L39" s="10">
        <v>0.20200000000000001</v>
      </c>
      <c r="M39" s="10">
        <v>1.8499999999999999E-2</v>
      </c>
    </row>
    <row r="40" spans="1:21" s="2" customFormat="1" x14ac:dyDescent="0.25">
      <c r="A40" s="8">
        <v>2015</v>
      </c>
      <c r="B40" s="10">
        <v>0.5796</v>
      </c>
      <c r="C40" s="10">
        <v>4.9099999999999998E-2</v>
      </c>
      <c r="D40" s="10">
        <v>0.54549999999999998</v>
      </c>
      <c r="E40" s="10">
        <v>8.4599999999999995E-2</v>
      </c>
      <c r="F40" s="10">
        <v>0.33260000000000001</v>
      </c>
      <c r="G40" s="10">
        <v>2.5000000000000001E-2</v>
      </c>
      <c r="H40" s="10">
        <v>0.21290000000000001</v>
      </c>
      <c r="I40" s="10">
        <v>7.7200000000000005E-2</v>
      </c>
      <c r="J40" s="10">
        <v>0.4204</v>
      </c>
      <c r="K40" s="10">
        <v>4.9099999999999998E-2</v>
      </c>
      <c r="L40" s="10">
        <v>0.25640000000000002</v>
      </c>
      <c r="M40" s="10">
        <v>1.7399999999999999E-2</v>
      </c>
    </row>
    <row r="41" spans="1:21" s="2" customFormat="1" x14ac:dyDescent="0.25">
      <c r="A41" s="8">
        <v>2016</v>
      </c>
      <c r="B41" s="10">
        <v>0.62060000000000004</v>
      </c>
      <c r="C41" s="10">
        <v>5.3499999999999999E-2</v>
      </c>
      <c r="D41" s="10">
        <v>0.47710000000000002</v>
      </c>
      <c r="E41" s="10">
        <v>8.6099999999999996E-2</v>
      </c>
      <c r="F41" s="10">
        <v>0.23139999999999999</v>
      </c>
      <c r="G41" s="10">
        <v>1.9699999999999999E-2</v>
      </c>
      <c r="H41" s="10">
        <v>0.2457</v>
      </c>
      <c r="I41" s="10">
        <v>7.9699999999999993E-2</v>
      </c>
      <c r="J41" s="10">
        <v>0.37940000000000002</v>
      </c>
      <c r="K41" s="10">
        <v>5.3499999999999999E-2</v>
      </c>
      <c r="L41" s="10">
        <v>0.184</v>
      </c>
      <c r="M41" s="10">
        <v>1.4200000000000001E-2</v>
      </c>
    </row>
    <row r="42" spans="1:21" s="2" customFormat="1" x14ac:dyDescent="0.25">
      <c r="A42" s="8">
        <v>2017</v>
      </c>
      <c r="B42" s="10">
        <v>0.58509999999999995</v>
      </c>
      <c r="C42" s="10">
        <v>6.0499999999999998E-2</v>
      </c>
      <c r="D42" s="10">
        <v>0.53610000000000002</v>
      </c>
      <c r="E42" s="10">
        <v>0.10340000000000001</v>
      </c>
      <c r="F42" s="10">
        <v>0.37380000000000002</v>
      </c>
      <c r="G42" s="10">
        <v>3.0200000000000001E-2</v>
      </c>
      <c r="H42" s="10">
        <v>0.1623</v>
      </c>
      <c r="I42" s="10">
        <v>9.3899999999999997E-2</v>
      </c>
      <c r="J42" s="10">
        <v>0.41499999999999998</v>
      </c>
      <c r="K42" s="10">
        <v>6.0499999999999998E-2</v>
      </c>
      <c r="L42" s="10">
        <v>0.2893</v>
      </c>
      <c r="M42" s="10">
        <v>2.1100000000000001E-2</v>
      </c>
    </row>
    <row r="43" spans="1:21" s="2" customFormat="1" x14ac:dyDescent="0.25">
      <c r="A43" s="8">
        <v>2018</v>
      </c>
      <c r="B43" s="10">
        <v>0.44579999999999997</v>
      </c>
      <c r="C43" s="10">
        <v>4.53E-2</v>
      </c>
      <c r="D43" s="10">
        <v>0.80800000000000005</v>
      </c>
      <c r="E43" s="10">
        <v>0.1016</v>
      </c>
      <c r="F43" s="10">
        <v>0.34379999999999999</v>
      </c>
      <c r="G43" s="10">
        <v>2.93E-2</v>
      </c>
      <c r="H43" s="10">
        <v>0.4642</v>
      </c>
      <c r="I43" s="10">
        <v>9.3600000000000003E-2</v>
      </c>
      <c r="J43" s="10">
        <v>0.55420000000000003</v>
      </c>
      <c r="K43" s="10">
        <v>4.53E-2</v>
      </c>
      <c r="L43" s="10">
        <v>0.23580000000000001</v>
      </c>
      <c r="M43" s="10">
        <v>1.8499999999999999E-2</v>
      </c>
    </row>
    <row r="44" spans="1:21" s="2" customFormat="1" x14ac:dyDescent="0.25">
      <c r="A44" s="8">
        <v>2019</v>
      </c>
      <c r="B44" s="10">
        <v>0.52170000000000005</v>
      </c>
      <c r="C44" s="10">
        <v>7.8899999999999998E-2</v>
      </c>
      <c r="D44" s="10">
        <v>0.65059999999999996</v>
      </c>
      <c r="E44" s="10">
        <v>0.1512</v>
      </c>
      <c r="F44" s="10">
        <v>0.36959999999999998</v>
      </c>
      <c r="G44" s="10">
        <v>3.3500000000000002E-2</v>
      </c>
      <c r="H44" s="10">
        <v>0.28100000000000003</v>
      </c>
      <c r="I44" s="10">
        <v>0.12740000000000001</v>
      </c>
      <c r="J44" s="10">
        <v>0.4783</v>
      </c>
      <c r="K44" s="10">
        <v>7.8899999999999998E-2</v>
      </c>
      <c r="L44" s="10">
        <v>0.2717</v>
      </c>
      <c r="M44" s="10">
        <v>1.5800000000000002E-2</v>
      </c>
    </row>
    <row r="45" spans="1:21" s="2" customFormat="1" x14ac:dyDescent="0.25">
      <c r="A45" s="8">
        <v>2020</v>
      </c>
      <c r="B45" s="10">
        <v>0.44900000000000001</v>
      </c>
      <c r="C45" s="10">
        <v>7.0499999999999993E-2</v>
      </c>
      <c r="D45" s="10">
        <v>0.80069999999999997</v>
      </c>
      <c r="E45" s="10">
        <v>0.157</v>
      </c>
      <c r="F45" s="10">
        <v>0.2177</v>
      </c>
      <c r="G45" s="10">
        <v>2.81E-2</v>
      </c>
      <c r="H45" s="10">
        <v>0.58299999999999996</v>
      </c>
      <c r="I45" s="10">
        <v>0.1595</v>
      </c>
      <c r="J45" s="10">
        <v>0.55100000000000005</v>
      </c>
      <c r="K45" s="10">
        <v>7.0499999999999993E-2</v>
      </c>
      <c r="L45" s="10">
        <v>0.14979999999999999</v>
      </c>
      <c r="M45" s="10">
        <v>2.1899999999999999E-2</v>
      </c>
    </row>
    <row r="46" spans="1:21" s="2" customFormat="1" x14ac:dyDescent="0.25">
      <c r="A46" s="8">
        <v>2021</v>
      </c>
      <c r="B46" s="10">
        <v>0.4234</v>
      </c>
      <c r="C46" s="10">
        <v>3.8100000000000002E-2</v>
      </c>
      <c r="D46" s="10">
        <v>0.85950000000000004</v>
      </c>
      <c r="E46" s="10">
        <v>8.9899999999999994E-2</v>
      </c>
      <c r="F46" s="10">
        <v>0.24279999999999999</v>
      </c>
      <c r="G46" s="10">
        <v>2.24E-2</v>
      </c>
      <c r="H46" s="10">
        <v>0.61670000000000003</v>
      </c>
      <c r="I46" s="10">
        <v>8.2400000000000001E-2</v>
      </c>
      <c r="J46" s="10">
        <v>0.5766</v>
      </c>
      <c r="K46" s="10">
        <v>3.8100000000000002E-2</v>
      </c>
      <c r="L46" s="10">
        <v>0.16289999999999999</v>
      </c>
      <c r="M46" s="10">
        <v>1.35E-2</v>
      </c>
    </row>
    <row r="47" spans="1:21" s="2" customFormat="1" x14ac:dyDescent="0.25">
      <c r="A47" s="8">
        <v>2022</v>
      </c>
      <c r="B47" s="10">
        <v>0.55920000000000003</v>
      </c>
      <c r="C47" s="10">
        <v>5.7200000000000001E-2</v>
      </c>
      <c r="D47" s="10">
        <v>0.58120000000000005</v>
      </c>
      <c r="E47" s="10">
        <v>0.1022</v>
      </c>
      <c r="F47" s="10">
        <v>0.41449999999999998</v>
      </c>
      <c r="G47" s="10">
        <v>3.2300000000000002E-2</v>
      </c>
      <c r="H47" s="10">
        <v>0.16669999999999999</v>
      </c>
      <c r="I47" s="10">
        <v>8.5699999999999998E-2</v>
      </c>
      <c r="J47" s="10">
        <v>0.44080000000000003</v>
      </c>
      <c r="K47" s="10">
        <v>5.7200000000000001E-2</v>
      </c>
      <c r="L47" s="10">
        <v>0.31440000000000001</v>
      </c>
      <c r="M47" s="10">
        <v>1.9099999999999999E-2</v>
      </c>
    </row>
    <row r="48" spans="1:21" s="2" customFormat="1" ht="16.5" thickBot="1" x14ac:dyDescent="0.3">
      <c r="A48" s="11">
        <v>2023</v>
      </c>
      <c r="B48" s="6"/>
      <c r="C48" s="6"/>
      <c r="D48" s="6"/>
      <c r="E48" s="6"/>
      <c r="F48" s="12"/>
      <c r="G48" s="12"/>
      <c r="H48" s="6"/>
      <c r="I48" s="6"/>
      <c r="J48" s="6"/>
      <c r="K48" s="6"/>
      <c r="L48" s="13">
        <v>0.34029999999999999</v>
      </c>
      <c r="M48" s="13">
        <v>2.0500000000000001E-2</v>
      </c>
    </row>
    <row r="49" s="2" customForma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Information</vt:lpstr>
      <vt:lpstr>Table 1 expanded</vt:lpstr>
      <vt:lpstr>Table 4 expanded</vt:lpstr>
      <vt:lpstr>Table 6 expanded</vt:lpstr>
      <vt:lpstr>Appendix 1 expanded</vt:lpstr>
      <vt:lpstr>Appendix 5 expanded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Fielder, David (DNR)</dc:creator>
  <cp:lastModifiedBy>Carlson, Sarah (DNR)</cp:lastModifiedBy>
  <dcterms:created xsi:type="dcterms:W3CDTF">2024-10-16T19:13:58Z</dcterms:created>
  <dcterms:modified xsi:type="dcterms:W3CDTF">2026-02-25T16:34:03Z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2024-10-16T19:20:57Z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133e2f45-9868-441f-8dd4-345c6a2e97f4</vt:lpwstr>
  </property>
  <property fmtid="{D5CDD505-2E9C-101B-9397-08002B2CF9AE}" pid="8" name="MSIP_Label_3a2fed65-62e7-46ea-af74-187e0c17143a_ContentBits">
    <vt:lpwstr>0</vt:lpwstr>
  </property>
</Properties>
</file>