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<sst xmlns="http://schemas.openxmlformats.org/spreadsheetml/2006/main" count="220" uniqueCount="140">
  <si>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</si>
  <si>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</si>
  <si>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</si>
  <si>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</si>
  <si>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</si>
  <si>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</si>
  <si>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</si>
  <si>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</si>
  <si>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</si>
  <si>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</si>
  <si>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</si>
  <si>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</si>
  <si>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</si>
  <si>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</si>
  <si>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</si>
  <si>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</si>
  <si>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</si>
  <si>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</si>
  <si>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</si>
  <si>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</si>
  <si>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</si>
  <si>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</si>
  <si>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</si>
  <si>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</si>
  <si>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</si>
  <si>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</si>
  <si>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</si>
  <si>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</si>
  <si>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</si>
  <si>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</si>
  <si>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</si>
  <si>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</si>
  <si>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</si>
  <si>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</si>
  <si>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</si>
  <si>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</si>
  <si>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</si>
  <si>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</si>
  <si>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</si>
  <si>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</si>
  <si>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</si>
  <si>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</si>
  <si>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</si>
  <si>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</si>
  <si>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</si>
  <si>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</si>
  <si>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</si>
  <si>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</si>
  <si>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</si>
  <si>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</si>
  <si>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</si>
  <si>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</si>
  <si>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</si>
  <si>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</si>
  <si>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</si>
  <si>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</si>
  <si>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</si>
  <si>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</si>
  <si>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</si>
  <si>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</si>
  <si>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</si>
  <si>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</si>
  <si>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</si>
  <si>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</si>
  <si>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</si>
  <si>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</si>
  <si>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</si>
  <si>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</si>
  <si>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</si>
  <si>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</si>
  <si>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</si>
  <si>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</si>
  <si>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</si>
  <si>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</si>
  <si>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</si>
  <si>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</si>
  <si>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</si>
  <si>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</si>
  <si>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</si>
  <si>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 COMPANY</t>
  </si>
  <si>
    <t>200030901</t>
  </si>
  <si>
    <t>HUCKLEBERRY SALE</t>
  </si>
  <si>
    <t>ROBERT WOODMANSEE</t>
  </si>
  <si>
    <t>550531001</t>
  </si>
  <si>
    <t>BACK-IN-THERE ASPEN MIX</t>
  </si>
  <si>
    <t>LANNY BENSINGER</t>
  </si>
  <si>
    <t>550440901</t>
  </si>
  <si>
    <t>BIG CRK. FOUR BLOCK MIX</t>
  </si>
  <si>
    <t>WILLIAM MILLER</t>
  </si>
  <si>
    <t>550641101</t>
  </si>
  <si>
    <t>HARDWOOD PINE MIX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</si>
  <si>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</si>
  <si>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</si>
  <si>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</si>
  <si>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</si>
  <si>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</si>
  <si>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</si>
  <si>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</si>
  <si>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</si>
  <si>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</si>
  <si>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</si>
  <si>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</si>
  <si>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</si>
  <si>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</si>
  <si>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</si>
  <si>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</si>
  <si>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</si>
  <si>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</si>
  <si>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</si>
  <si>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</si>
  <si>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</si>
  <si>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</si>
  <si>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</si>
  <si>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550631101</t>
  </si>
  <si>
    <t>SIMPSON ASPEN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</si>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</sst>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1123.6</v>
      </c>
      <c r="L17" s="30"/>
    </row>
    <row r="18" spans="4:12" ht="12.75">
      <c r="D18" s="12" t="s">
        <v>37</v>
      </c>
      <c r="G18" s="21">
        <f>DSUM(DATABASE,5,U15:U16)</f>
        <v>3277.6</v>
      </c>
      <c r="L18" s="30"/>
    </row>
    <row r="19" spans="4:12" ht="12.75">
      <c r="D19" s="12" t="s">
        <v>34</v>
      </c>
      <c r="G19" s="18">
        <f>DSUM(DATABASE,6,V15:V16)</f>
        <v>748350.47</v>
      </c>
      <c r="L19" s="30"/>
    </row>
    <row r="20" spans="4:12" ht="12.75">
      <c r="D20" s="12" t="s">
        <v>38</v>
      </c>
      <c r="G20" s="18">
        <f>DSUM(DATABASE,7,W15:W16)</f>
        <v>313521.68</v>
      </c>
      <c r="L20" s="30"/>
    </row>
    <row r="21" spans="4:12" ht="12.75">
      <c r="D21" s="12" t="s">
        <v>35</v>
      </c>
      <c r="E21" s="22"/>
      <c r="F21" s="22"/>
      <c r="G21" s="18">
        <f>+G19-G20</f>
        <v>434828.79</v>
      </c>
      <c r="L21" s="30"/>
    </row>
    <row r="22" spans="4:12" ht="12.75">
      <c r="D22" s="12" t="s">
        <v>44</v>
      </c>
      <c r="E22" s="22"/>
      <c r="F22" s="22"/>
      <c r="G22" s="45">
        <f>+G20/G19</f>
        <v>0.41895033486115135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1.42130898021309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-1961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-805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-795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-795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-795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-795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-795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-795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-795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-795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-547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-501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9.6</v>
      </c>
      <c r="F43" s="1">
        <v>325</v>
      </c>
      <c r="G43" s="37">
        <v>8899.97</v>
      </c>
      <c r="H43" s="37">
        <v>8899.97</v>
      </c>
      <c r="I43" s="47">
        <v>40430</v>
      </c>
      <c r="J43" s="47">
        <v>41091</v>
      </c>
      <c r="K43" s="47">
        <v>41091</v>
      </c>
      <c r="L43" s="30">
        <v>-73</v>
      </c>
      <c r="M43" s="67" t="s">
        <v>85</v>
      </c>
      <c r="N43" s="48">
        <v>661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41.3</v>
      </c>
      <c r="F44" s="1">
        <v>0</v>
      </c>
      <c r="G44" s="37">
        <v>13794.2</v>
      </c>
      <c r="H44" s="37">
        <v>1379.42</v>
      </c>
      <c r="I44" s="47">
        <v>40112</v>
      </c>
      <c r="J44" s="47">
        <v>41181</v>
      </c>
      <c r="K44" s="47">
        <v>41181</v>
      </c>
      <c r="L44" s="30">
        <v>17</v>
      </c>
      <c r="M44" s="67" t="s">
        <v>88</v>
      </c>
      <c r="N44" s="48">
        <v>1069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9.8</v>
      </c>
      <c r="F45" s="1">
        <v>0</v>
      </c>
      <c r="G45" s="37">
        <v>3038</v>
      </c>
      <c r="H45" s="37">
        <v>3341.8</v>
      </c>
      <c r="I45" s="47">
        <v>40690</v>
      </c>
      <c r="J45" s="47">
        <v>41384</v>
      </c>
      <c r="K45" s="47">
        <v>41384</v>
      </c>
      <c r="L45" s="30">
        <v>220</v>
      </c>
      <c r="M45" s="67" t="s">
        <v>85</v>
      </c>
      <c r="N45" s="48">
        <v>694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38.8</v>
      </c>
      <c r="F46" s="1">
        <v>0</v>
      </c>
      <c r="G46" s="37">
        <v>28145.2</v>
      </c>
      <c r="H46" s="37">
        <v>2814.52</v>
      </c>
      <c r="I46" s="47">
        <v>40686</v>
      </c>
      <c r="J46" s="47">
        <v>41399</v>
      </c>
      <c r="K46" s="47">
        <v>41399</v>
      </c>
      <c r="L46" s="30">
        <v>235</v>
      </c>
      <c r="M46" s="67" t="s">
        <v>93</v>
      </c>
      <c r="N46" s="48">
        <v>713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34</v>
      </c>
      <c r="F47" s="1">
        <v>0</v>
      </c>
      <c r="G47" s="37">
        <v>35734</v>
      </c>
      <c r="H47" s="37">
        <v>3573.4</v>
      </c>
      <c r="I47" s="47">
        <v>41101</v>
      </c>
      <c r="J47" s="47">
        <v>41455</v>
      </c>
      <c r="K47" s="47">
        <v>41455</v>
      </c>
      <c r="L47" s="30">
        <v>291</v>
      </c>
      <c r="M47" s="67" t="s">
        <v>79</v>
      </c>
      <c r="N47" s="48">
        <v>354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29</v>
      </c>
      <c r="F48" s="1">
        <v>0</v>
      </c>
      <c r="G48" s="37">
        <v>26651</v>
      </c>
      <c r="H48" s="37">
        <v>2665.1</v>
      </c>
      <c r="I48" s="47">
        <v>41101</v>
      </c>
      <c r="J48" s="47">
        <v>41455</v>
      </c>
      <c r="K48" s="47">
        <v>41455</v>
      </c>
      <c r="L48" s="30">
        <v>291</v>
      </c>
      <c r="M48" s="67" t="s">
        <v>79</v>
      </c>
      <c r="N48" s="48">
        <v>354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9</v>
      </c>
      <c r="F49" s="1">
        <v>0</v>
      </c>
      <c r="G49" s="37">
        <v>2250</v>
      </c>
      <c r="H49" s="37">
        <v>225</v>
      </c>
      <c r="I49" s="47">
        <v>41103</v>
      </c>
      <c r="J49" s="47">
        <v>41455</v>
      </c>
      <c r="K49" s="47">
        <v>41455</v>
      </c>
      <c r="L49" s="30">
        <v>291</v>
      </c>
      <c r="M49" s="67" t="s">
        <v>100</v>
      </c>
      <c r="N49" s="48">
        <v>352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12</v>
      </c>
      <c r="F50" s="1">
        <v>0</v>
      </c>
      <c r="G50" s="37">
        <v>48612</v>
      </c>
      <c r="H50" s="37">
        <v>4861.2</v>
      </c>
      <c r="I50" s="47">
        <v>41103</v>
      </c>
      <c r="J50" s="47">
        <v>41455</v>
      </c>
      <c r="K50" s="47">
        <v>41455</v>
      </c>
      <c r="L50" s="30">
        <v>291</v>
      </c>
      <c r="M50" s="67" t="s">
        <v>103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28</v>
      </c>
      <c r="F51" s="1">
        <v>0</v>
      </c>
      <c r="G51" s="37">
        <v>51408</v>
      </c>
      <c r="H51" s="37">
        <v>5140.8</v>
      </c>
      <c r="I51" s="47">
        <v>41101</v>
      </c>
      <c r="J51" s="47">
        <v>41455</v>
      </c>
      <c r="K51" s="47">
        <v>41455</v>
      </c>
      <c r="L51" s="30">
        <v>291</v>
      </c>
      <c r="M51" s="67" t="s">
        <v>79</v>
      </c>
      <c r="N51" s="48">
        <v>354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68</v>
      </c>
      <c r="F52" s="1">
        <v>0</v>
      </c>
      <c r="G52" s="37">
        <v>9860</v>
      </c>
      <c r="H52" s="37">
        <v>986</v>
      </c>
      <c r="I52" s="47">
        <v>41103</v>
      </c>
      <c r="J52" s="47">
        <v>41455</v>
      </c>
      <c r="K52" s="47">
        <v>41455</v>
      </c>
      <c r="L52" s="30">
        <v>291</v>
      </c>
      <c r="M52" s="67" t="s">
        <v>100</v>
      </c>
      <c r="N52" s="48">
        <v>352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37</v>
      </c>
      <c r="F53" s="1">
        <v>0</v>
      </c>
      <c r="G53" s="37">
        <v>5365</v>
      </c>
      <c r="H53" s="37">
        <v>536.5</v>
      </c>
      <c r="I53" s="47">
        <v>41103</v>
      </c>
      <c r="J53" s="47">
        <v>41455</v>
      </c>
      <c r="K53" s="47">
        <v>41455</v>
      </c>
      <c r="L53" s="30">
        <v>291</v>
      </c>
      <c r="M53" s="67" t="s">
        <v>100</v>
      </c>
      <c r="N53" s="48">
        <v>352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43.1</v>
      </c>
      <c r="F54" s="1">
        <v>0</v>
      </c>
      <c r="G54" s="37">
        <v>18748.5</v>
      </c>
      <c r="H54" s="37">
        <v>1874.85</v>
      </c>
      <c r="I54" s="47">
        <v>40688</v>
      </c>
      <c r="J54" s="47">
        <v>41455</v>
      </c>
      <c r="K54" s="47">
        <v>41455</v>
      </c>
      <c r="L54" s="30">
        <v>291</v>
      </c>
      <c r="M54" s="67" t="s">
        <v>112</v>
      </c>
      <c r="N54" s="48">
        <v>767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16.7</v>
      </c>
      <c r="F55" s="1">
        <v>0</v>
      </c>
      <c r="G55" s="37">
        <v>11773.5</v>
      </c>
      <c r="H55" s="37">
        <v>12273.5</v>
      </c>
      <c r="I55" s="47">
        <v>40690</v>
      </c>
      <c r="J55" s="47">
        <v>41455</v>
      </c>
      <c r="K55" s="47">
        <v>41455</v>
      </c>
      <c r="L55" s="30">
        <v>291</v>
      </c>
      <c r="M55" s="67" t="s">
        <v>85</v>
      </c>
      <c r="N55" s="48">
        <v>765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8.9</v>
      </c>
      <c r="F56" s="1">
        <v>0</v>
      </c>
      <c r="G56" s="37">
        <v>5599.97</v>
      </c>
      <c r="H56" s="37">
        <v>560</v>
      </c>
      <c r="I56" s="47">
        <v>41040</v>
      </c>
      <c r="J56" s="47">
        <v>41713</v>
      </c>
      <c r="K56" s="47">
        <v>41713</v>
      </c>
      <c r="L56" s="30">
        <v>549</v>
      </c>
      <c r="M56" s="67" t="s">
        <v>117</v>
      </c>
      <c r="N56" s="48">
        <v>673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11.6</v>
      </c>
      <c r="F57" s="1">
        <v>0</v>
      </c>
      <c r="G57" s="37">
        <v>3480</v>
      </c>
      <c r="H57" s="37">
        <v>348</v>
      </c>
      <c r="I57" s="47">
        <v>41038</v>
      </c>
      <c r="J57" s="47">
        <v>41713</v>
      </c>
      <c r="K57" s="47">
        <v>41713</v>
      </c>
      <c r="L57" s="30">
        <v>549</v>
      </c>
      <c r="M57" s="67" t="s">
        <v>117</v>
      </c>
      <c r="N57" s="48">
        <v>675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9.8</v>
      </c>
      <c r="F58" s="1">
        <v>0</v>
      </c>
      <c r="G58" s="37">
        <v>2940</v>
      </c>
      <c r="H58" s="37">
        <v>294</v>
      </c>
      <c r="I58" s="47">
        <v>41043</v>
      </c>
      <c r="J58" s="47">
        <v>41713</v>
      </c>
      <c r="K58" s="47">
        <v>41713</v>
      </c>
      <c r="L58" s="30">
        <v>549</v>
      </c>
      <c r="M58" s="67" t="s">
        <v>122</v>
      </c>
      <c r="N58" s="48">
        <v>670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24.5</v>
      </c>
      <c r="F59" s="1">
        <v>0</v>
      </c>
      <c r="G59" s="37">
        <v>39000.08</v>
      </c>
      <c r="H59" s="37">
        <v>3900</v>
      </c>
      <c r="I59" s="47">
        <v>41036</v>
      </c>
      <c r="J59" s="47">
        <v>41713</v>
      </c>
      <c r="K59" s="47">
        <v>41713</v>
      </c>
      <c r="L59" s="30">
        <v>549</v>
      </c>
      <c r="M59" s="67" t="s">
        <v>103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31.9</v>
      </c>
      <c r="F60" s="1">
        <v>0</v>
      </c>
      <c r="G60" s="37">
        <v>26000.1</v>
      </c>
      <c r="H60" s="37">
        <v>2600</v>
      </c>
      <c r="I60" s="47">
        <v>41036</v>
      </c>
      <c r="J60" s="47">
        <v>41713</v>
      </c>
      <c r="K60" s="47">
        <v>41713</v>
      </c>
      <c r="L60" s="30">
        <v>549</v>
      </c>
      <c r="M60" s="67" t="s">
        <v>103</v>
      </c>
      <c r="N60" s="48">
        <v>677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59</v>
      </c>
      <c r="F61" s="1">
        <v>0</v>
      </c>
      <c r="G61" s="37">
        <v>61000.1</v>
      </c>
      <c r="H61" s="37">
        <v>6100</v>
      </c>
      <c r="I61" s="47">
        <v>41036</v>
      </c>
      <c r="J61" s="47">
        <v>41713</v>
      </c>
      <c r="K61" s="47">
        <v>41713</v>
      </c>
      <c r="L61" s="30">
        <v>549</v>
      </c>
      <c r="M61" s="67" t="s">
        <v>103</v>
      </c>
      <c r="N61" s="48">
        <v>677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24.7</v>
      </c>
      <c r="F62" s="1">
        <v>660.6</v>
      </c>
      <c r="G62" s="37">
        <v>14429.4</v>
      </c>
      <c r="H62" s="37">
        <v>1442.94</v>
      </c>
      <c r="I62" s="47">
        <v>41040</v>
      </c>
      <c r="J62" s="47">
        <v>41770</v>
      </c>
      <c r="K62" s="47">
        <v>41770</v>
      </c>
      <c r="L62" s="30">
        <v>606</v>
      </c>
      <c r="M62" s="67" t="s">
        <v>85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19.9</v>
      </c>
      <c r="F63" s="1">
        <v>482.5</v>
      </c>
      <c r="G63" s="37">
        <v>6501.4</v>
      </c>
      <c r="H63" s="37">
        <v>650.14</v>
      </c>
      <c r="I63" s="47">
        <v>41050</v>
      </c>
      <c r="J63" s="47">
        <v>41780</v>
      </c>
      <c r="K63" s="47">
        <v>41780</v>
      </c>
      <c r="L63" s="30">
        <v>616</v>
      </c>
      <c r="M63" s="67" t="s">
        <v>112</v>
      </c>
      <c r="N63" s="48">
        <v>730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55</v>
      </c>
      <c r="D64" s="2" t="s">
        <v>134</v>
      </c>
      <c r="E64" s="1">
        <v>37.9</v>
      </c>
      <c r="F64" s="1">
        <v>1182</v>
      </c>
      <c r="G64" s="37">
        <v>33385</v>
      </c>
      <c r="H64" s="37">
        <v>3338.5</v>
      </c>
      <c r="I64" s="47">
        <v>41050</v>
      </c>
      <c r="J64" s="47">
        <v>41780</v>
      </c>
      <c r="K64" s="47">
        <v>41780</v>
      </c>
      <c r="L64" s="30">
        <v>616</v>
      </c>
      <c r="M64" s="67" t="s">
        <v>112</v>
      </c>
      <c r="N64" s="48">
        <v>730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55</v>
      </c>
      <c r="D65" s="2" t="s">
        <v>136</v>
      </c>
      <c r="E65" s="1">
        <v>26.8</v>
      </c>
      <c r="F65" s="1">
        <v>0</v>
      </c>
      <c r="G65" s="37">
        <v>7370</v>
      </c>
      <c r="H65" s="37">
        <v>737</v>
      </c>
      <c r="I65" s="47">
        <v>41137</v>
      </c>
      <c r="J65" s="47">
        <v>41780</v>
      </c>
      <c r="K65" s="47">
        <v>41780</v>
      </c>
      <c r="L65" s="30">
        <v>616</v>
      </c>
      <c r="M65" s="67" t="s">
        <v>112</v>
      </c>
      <c r="N65" s="48">
        <v>643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55</v>
      </c>
      <c r="D66" s="2" t="s">
        <v>138</v>
      </c>
      <c r="E66" s="1">
        <v>109</v>
      </c>
      <c r="F66" s="1">
        <v>0</v>
      </c>
      <c r="G66" s="37">
        <v>29430</v>
      </c>
      <c r="H66" s="37">
        <v>2943</v>
      </c>
      <c r="I66" s="47">
        <v>41050</v>
      </c>
      <c r="J66" s="47">
        <v>41780</v>
      </c>
      <c r="K66" s="47">
        <v>41780</v>
      </c>
      <c r="L66" s="30">
        <v>616</v>
      </c>
      <c r="M66" s="67" t="s">
        <v>112</v>
      </c>
      <c r="N66" s="48">
        <v>730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2012-09-14T00:52:19Z</dcterms:modified>
  <cp:category/>
  <cp:version/>
  <cp:contentType/>
  <cp:contentStatus/>
</cp:coreProperties>
</file>