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<sst xmlns="http://schemas.openxmlformats.org/spreadsheetml/2006/main" count="220" uniqueCount="141">
  <si>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</si>
  <si>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</si>
  <si>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</si>
  <si>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</si>
  <si>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</si>
  <si>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</si>
  <si>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</si>
  <si>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</si>
  <si>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</si>
  <si>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</si>
  <si>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</si>
  <si>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</si>
  <si>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</si>
  <si>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</si>
  <si>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</si>
  <si>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</si>
  <si>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</si>
  <si>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</si>
  <si>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</si>
  <si>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</si>
  <si>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</si>
  <si>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</si>
  <si>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</si>
  <si>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</si>
  <si>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</si>
  <si>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</si>
  <si>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</si>
  <si>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</si>
  <si>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</si>
  <si>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</si>
  <si>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</si>
  <si>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</si>
  <si>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</si>
  <si>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</si>
  <si>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</si>
  <si>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</si>
  <si>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</si>
  <si>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</si>
  <si>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</si>
  <si>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</si>
  <si>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</si>
  <si>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</si>
  <si>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</si>
  <si>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</si>
  <si>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</si>
  <si>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</si>
  <si>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</si>
  <si>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</si>
  <si>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</si>
  <si>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</si>
  <si>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</si>
  <si>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</si>
  <si>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</si>
  <si>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</si>
  <si>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</si>
  <si>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</si>
  <si>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</si>
  <si>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</si>
  <si>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</si>
  <si>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</si>
  <si>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</si>
  <si>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</si>
  <si>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</si>
  <si>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</si>
  <si>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</si>
  <si>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</si>
  <si>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</si>
  <si>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</si>
  <si>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</si>
  <si>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</si>
  <si>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</si>
  <si>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</si>
  <si>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</si>
  <si>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</si>
  <si>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</si>
  <si>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</si>
  <si>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</si>
  <si>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</si>
  <si>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</si>
  <si>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</si>
  <si>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</si>
  <si>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</si>
  <si>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</si>
  <si>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550661101</t>
  </si>
  <si>
    <t>WIRELINE PINE/ASPEN MIX</t>
  </si>
  <si>
    <t>BIEWER FOREST MANAGEMENT LLC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</si>
  <si>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</si>
  <si>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</si>
  <si>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</si>
  <si>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</si>
  <si>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</si>
  <si>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</si>
  <si>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</si>
  <si>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</si>
  <si>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</si>
  <si>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</si>
  <si>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</si>
  <si>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</si>
  <si>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</si>
  <si>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</si>
  <si>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</si>
  <si>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</si>
  <si>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550621101</t>
  </si>
  <si>
    <t>MINDEN 4 BLOCK</t>
  </si>
  <si>
    <t>PRECISION FORESTRY</t>
  </si>
  <si>
    <t>200021201</t>
  </si>
  <si>
    <t>SECTION 14 RED PINE</t>
  </si>
  <si>
    <t>PROCTOR LOGGING</t>
  </si>
  <si>
    <t>200031201</t>
  </si>
  <si>
    <t>SECTION 13 RED PINE</t>
  </si>
  <si>
    <t>AL NORTHROP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</si>
  <si>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</si>
  <si>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</si>
  <si>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</si>
  <si>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</si>
  <si>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</si>
  <si>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</si>
  <si>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</si>
  <si>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</si>
  <si>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</si>
  <si>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</si>
  <si>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</si>
  <si>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</si>
  <si>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</si>
  <si>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</si>
  <si>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</si>
  <si>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</si>
  <si>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LANNY BENSINGER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</si>
  <si>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</si>
  <si>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</si>
  <si>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</si>
  <si>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</si>
  <si>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</si>
  <si>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</si>
  <si>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</si>
  <si>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</si>
  <si>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250011201</t>
  </si>
  <si>
    <t>WINTERGREEN TRAIL</t>
  </si>
  <si>
    <t>250021201</t>
  </si>
  <si>
    <t>BUCHANAN ROAD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</si>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</sst>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1472.2</v>
      </c>
      <c r="L17" s="30"/>
    </row>
    <row r="18" spans="4:12" ht="12.75">
      <c r="D18" s="12" t="s">
        <v>37</v>
      </c>
      <c r="G18" s="21">
        <f>DSUM(DATABASE,5,U15:U16)</f>
        <v>5167.4</v>
      </c>
      <c r="L18" s="30"/>
    </row>
    <row r="19" spans="4:12" ht="12.75">
      <c r="D19" s="12" t="s">
        <v>34</v>
      </c>
      <c r="G19" s="18">
        <f>DSUM(DATABASE,6,V15:V16)</f>
        <v>1002818.1499999999</v>
      </c>
      <c r="L19" s="30"/>
    </row>
    <row r="20" spans="4:12" ht="12.75">
      <c r="D20" s="12" t="s">
        <v>38</v>
      </c>
      <c r="G20" s="18">
        <f>DSUM(DATABASE,7,W15:W16)</f>
        <v>607546.31</v>
      </c>
      <c r="L20" s="30"/>
    </row>
    <row r="21" spans="4:12" ht="12.75">
      <c r="D21" s="12" t="s">
        <v>35</v>
      </c>
      <c r="E21" s="22"/>
      <c r="F21" s="22"/>
      <c r="G21" s="18">
        <f>+G19-G20</f>
        <v>395271.83999999985</v>
      </c>
      <c r="L21" s="30"/>
    </row>
    <row r="22" spans="4:12" ht="12.75">
      <c r="D22" s="12" t="s">
        <v>44</v>
      </c>
      <c r="E22" s="22"/>
      <c r="F22" s="22"/>
      <c r="G22" s="45">
        <f>+G20/G19</f>
        <v>0.605838964921008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1.3618721461187213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-2171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-1015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-1005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-1005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-1005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-1005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-1005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-1005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-1005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-1005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-757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-711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38.8</v>
      </c>
      <c r="F43" s="1">
        <v>0</v>
      </c>
      <c r="G43" s="37">
        <v>28145.2</v>
      </c>
      <c r="H43" s="37">
        <v>2814.52</v>
      </c>
      <c r="I43" s="47">
        <v>40686</v>
      </c>
      <c r="J43" s="47">
        <v>41399</v>
      </c>
      <c r="K43" s="47">
        <v>41399</v>
      </c>
      <c r="L43" s="30">
        <v>25</v>
      </c>
      <c r="M43" s="67" t="s">
        <v>85</v>
      </c>
      <c r="N43" s="48">
        <v>713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34</v>
      </c>
      <c r="F44" s="1">
        <v>0</v>
      </c>
      <c r="G44" s="37">
        <v>35734</v>
      </c>
      <c r="H44" s="37">
        <v>35734</v>
      </c>
      <c r="I44" s="47">
        <v>41101</v>
      </c>
      <c r="J44" s="47">
        <v>41455</v>
      </c>
      <c r="K44" s="47">
        <v>41455</v>
      </c>
      <c r="L44" s="30">
        <v>81</v>
      </c>
      <c r="M44" s="67" t="s">
        <v>79</v>
      </c>
      <c r="N44" s="48">
        <v>354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29</v>
      </c>
      <c r="F45" s="1">
        <v>0</v>
      </c>
      <c r="G45" s="37">
        <v>26651</v>
      </c>
      <c r="H45" s="37">
        <v>26651</v>
      </c>
      <c r="I45" s="47">
        <v>41101</v>
      </c>
      <c r="J45" s="47">
        <v>41455</v>
      </c>
      <c r="K45" s="47">
        <v>41455</v>
      </c>
      <c r="L45" s="30">
        <v>81</v>
      </c>
      <c r="M45" s="67" t="s">
        <v>79</v>
      </c>
      <c r="N45" s="48">
        <v>354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55</v>
      </c>
      <c r="D46" s="2" t="s">
        <v>91</v>
      </c>
      <c r="E46" s="1">
        <v>9</v>
      </c>
      <c r="F46" s="1">
        <v>0</v>
      </c>
      <c r="G46" s="37">
        <v>2250</v>
      </c>
      <c r="H46" s="37">
        <v>225</v>
      </c>
      <c r="I46" s="47">
        <v>41103</v>
      </c>
      <c r="J46" s="47">
        <v>41455</v>
      </c>
      <c r="K46" s="47">
        <v>41455</v>
      </c>
      <c r="L46" s="30">
        <v>81</v>
      </c>
      <c r="M46" s="67" t="s">
        <v>92</v>
      </c>
      <c r="N46" s="48">
        <v>352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12</v>
      </c>
      <c r="F47" s="1">
        <v>0</v>
      </c>
      <c r="G47" s="37">
        <v>48612</v>
      </c>
      <c r="H47" s="37">
        <v>4861.2</v>
      </c>
      <c r="I47" s="47">
        <v>41103</v>
      </c>
      <c r="J47" s="47">
        <v>41455</v>
      </c>
      <c r="K47" s="47">
        <v>41455</v>
      </c>
      <c r="L47" s="30">
        <v>81</v>
      </c>
      <c r="M47" s="67" t="s">
        <v>95</v>
      </c>
      <c r="N47" s="48">
        <v>352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28</v>
      </c>
      <c r="F48" s="1">
        <v>0</v>
      </c>
      <c r="G48" s="37">
        <v>51408</v>
      </c>
      <c r="H48" s="37">
        <v>51408</v>
      </c>
      <c r="I48" s="47">
        <v>41101</v>
      </c>
      <c r="J48" s="47">
        <v>41455</v>
      </c>
      <c r="K48" s="47">
        <v>41455</v>
      </c>
      <c r="L48" s="30">
        <v>81</v>
      </c>
      <c r="M48" s="67" t="s">
        <v>79</v>
      </c>
      <c r="N48" s="48">
        <v>354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68</v>
      </c>
      <c r="F49" s="1">
        <v>0</v>
      </c>
      <c r="G49" s="37">
        <v>9860</v>
      </c>
      <c r="H49" s="37">
        <v>986</v>
      </c>
      <c r="I49" s="47">
        <v>41103</v>
      </c>
      <c r="J49" s="47">
        <v>41455</v>
      </c>
      <c r="K49" s="47">
        <v>41455</v>
      </c>
      <c r="L49" s="30">
        <v>81</v>
      </c>
      <c r="M49" s="67" t="s">
        <v>92</v>
      </c>
      <c r="N49" s="48">
        <v>352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37</v>
      </c>
      <c r="F50" s="1">
        <v>0</v>
      </c>
      <c r="G50" s="37">
        <v>5365</v>
      </c>
      <c r="H50" s="37">
        <v>5365</v>
      </c>
      <c r="I50" s="47">
        <v>41103</v>
      </c>
      <c r="J50" s="47">
        <v>41455</v>
      </c>
      <c r="K50" s="47">
        <v>41455</v>
      </c>
      <c r="L50" s="30">
        <v>81</v>
      </c>
      <c r="M50" s="67" t="s">
        <v>92</v>
      </c>
      <c r="N50" s="48">
        <v>352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55</v>
      </c>
      <c r="D51" s="2" t="s">
        <v>103</v>
      </c>
      <c r="E51" s="1">
        <v>43.1</v>
      </c>
      <c r="F51" s="1">
        <v>0</v>
      </c>
      <c r="G51" s="37">
        <v>18748.5</v>
      </c>
      <c r="H51" s="37">
        <v>1874.85</v>
      </c>
      <c r="I51" s="47">
        <v>40688</v>
      </c>
      <c r="J51" s="47">
        <v>41455</v>
      </c>
      <c r="K51" s="47">
        <v>41455</v>
      </c>
      <c r="L51" s="30">
        <v>81</v>
      </c>
      <c r="M51" s="67" t="s">
        <v>104</v>
      </c>
      <c r="N51" s="48">
        <v>767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71</v>
      </c>
      <c r="F52" s="1">
        <v>1067.8</v>
      </c>
      <c r="G52" s="37">
        <v>40703.2</v>
      </c>
      <c r="H52" s="37">
        <v>4070.32</v>
      </c>
      <c r="I52" s="47">
        <v>41226</v>
      </c>
      <c r="J52" s="47">
        <v>41547</v>
      </c>
      <c r="K52" s="47">
        <v>41547</v>
      </c>
      <c r="L52" s="30">
        <v>173</v>
      </c>
      <c r="M52" s="67" t="s">
        <v>107</v>
      </c>
      <c r="N52" s="48">
        <v>321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79</v>
      </c>
      <c r="F53" s="1">
        <v>1147</v>
      </c>
      <c r="G53" s="37">
        <v>29114.15</v>
      </c>
      <c r="H53" s="37">
        <v>21253.34</v>
      </c>
      <c r="I53" s="47">
        <v>41283</v>
      </c>
      <c r="J53" s="47">
        <v>41608</v>
      </c>
      <c r="K53" s="47">
        <v>41608</v>
      </c>
      <c r="L53" s="30">
        <v>234</v>
      </c>
      <c r="M53" s="67" t="s">
        <v>110</v>
      </c>
      <c r="N53" s="48">
        <v>325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8.9</v>
      </c>
      <c r="F54" s="1">
        <v>0</v>
      </c>
      <c r="G54" s="37">
        <v>5599.97</v>
      </c>
      <c r="H54" s="37">
        <v>5600</v>
      </c>
      <c r="I54" s="47">
        <v>41040</v>
      </c>
      <c r="J54" s="47">
        <v>41713</v>
      </c>
      <c r="K54" s="47">
        <v>41713</v>
      </c>
      <c r="L54" s="30">
        <v>339</v>
      </c>
      <c r="M54" s="67" t="s">
        <v>113</v>
      </c>
      <c r="N54" s="48">
        <v>673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11.6</v>
      </c>
      <c r="F55" s="1">
        <v>0</v>
      </c>
      <c r="G55" s="37">
        <v>3480</v>
      </c>
      <c r="H55" s="37">
        <v>3480</v>
      </c>
      <c r="I55" s="47">
        <v>41038</v>
      </c>
      <c r="J55" s="47">
        <v>41713</v>
      </c>
      <c r="K55" s="47">
        <v>41713</v>
      </c>
      <c r="L55" s="30">
        <v>339</v>
      </c>
      <c r="M55" s="67" t="s">
        <v>113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9.8</v>
      </c>
      <c r="F56" s="1">
        <v>0</v>
      </c>
      <c r="G56" s="37">
        <v>2940</v>
      </c>
      <c r="H56" s="37">
        <v>294</v>
      </c>
      <c r="I56" s="47">
        <v>41043</v>
      </c>
      <c r="J56" s="47">
        <v>41713</v>
      </c>
      <c r="K56" s="47">
        <v>41713</v>
      </c>
      <c r="L56" s="30">
        <v>339</v>
      </c>
      <c r="M56" s="67" t="s">
        <v>118</v>
      </c>
      <c r="N56" s="48">
        <v>670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55</v>
      </c>
      <c r="D57" s="2" t="s">
        <v>120</v>
      </c>
      <c r="E57" s="1">
        <v>24.5</v>
      </c>
      <c r="F57" s="1">
        <v>0</v>
      </c>
      <c r="G57" s="37">
        <v>39000.08</v>
      </c>
      <c r="H57" s="37">
        <v>39000</v>
      </c>
      <c r="I57" s="47">
        <v>41036</v>
      </c>
      <c r="J57" s="47">
        <v>41713</v>
      </c>
      <c r="K57" s="47">
        <v>41713</v>
      </c>
      <c r="L57" s="30">
        <v>339</v>
      </c>
      <c r="M57" s="67" t="s">
        <v>95</v>
      </c>
      <c r="N57" s="48">
        <v>677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31.9</v>
      </c>
      <c r="F58" s="1">
        <v>0</v>
      </c>
      <c r="G58" s="37">
        <v>26000.1</v>
      </c>
      <c r="H58" s="37">
        <v>2600</v>
      </c>
      <c r="I58" s="47">
        <v>41036</v>
      </c>
      <c r="J58" s="47">
        <v>41713</v>
      </c>
      <c r="K58" s="47">
        <v>41713</v>
      </c>
      <c r="L58" s="30">
        <v>339</v>
      </c>
      <c r="M58" s="67" t="s">
        <v>95</v>
      </c>
      <c r="N58" s="48">
        <v>677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55</v>
      </c>
      <c r="D59" s="2" t="s">
        <v>124</v>
      </c>
      <c r="E59" s="1">
        <v>59</v>
      </c>
      <c r="F59" s="1">
        <v>0</v>
      </c>
      <c r="G59" s="37">
        <v>61000.1</v>
      </c>
      <c r="H59" s="37">
        <v>61003</v>
      </c>
      <c r="I59" s="47">
        <v>41036</v>
      </c>
      <c r="J59" s="47">
        <v>41713</v>
      </c>
      <c r="K59" s="47">
        <v>41713</v>
      </c>
      <c r="L59" s="30">
        <v>339</v>
      </c>
      <c r="M59" s="67" t="s">
        <v>95</v>
      </c>
      <c r="N59" s="48">
        <v>677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24.7</v>
      </c>
      <c r="F60" s="1">
        <v>660.6</v>
      </c>
      <c r="G60" s="37">
        <v>14429.4</v>
      </c>
      <c r="H60" s="37">
        <v>14429.4</v>
      </c>
      <c r="I60" s="47">
        <v>41040</v>
      </c>
      <c r="J60" s="47">
        <v>41770</v>
      </c>
      <c r="K60" s="47">
        <v>41770</v>
      </c>
      <c r="L60" s="30">
        <v>396</v>
      </c>
      <c r="M60" s="67" t="s">
        <v>127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19.9</v>
      </c>
      <c r="F61" s="1">
        <v>482.5</v>
      </c>
      <c r="G61" s="37">
        <v>6501.4</v>
      </c>
      <c r="H61" s="37">
        <v>650.14</v>
      </c>
      <c r="I61" s="47">
        <v>41050</v>
      </c>
      <c r="J61" s="47">
        <v>41780</v>
      </c>
      <c r="K61" s="47">
        <v>41780</v>
      </c>
      <c r="L61" s="30">
        <v>406</v>
      </c>
      <c r="M61" s="67" t="s">
        <v>104</v>
      </c>
      <c r="N61" s="48">
        <v>730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37.9</v>
      </c>
      <c r="F62" s="1">
        <v>1182</v>
      </c>
      <c r="G62" s="37">
        <v>33385</v>
      </c>
      <c r="H62" s="37">
        <v>3338.5</v>
      </c>
      <c r="I62" s="47">
        <v>41050</v>
      </c>
      <c r="J62" s="47">
        <v>41780</v>
      </c>
      <c r="K62" s="47">
        <v>41780</v>
      </c>
      <c r="L62" s="30">
        <v>406</v>
      </c>
      <c r="M62" s="67" t="s">
        <v>104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26.8</v>
      </c>
      <c r="F63" s="1">
        <v>0</v>
      </c>
      <c r="G63" s="37">
        <v>7370</v>
      </c>
      <c r="H63" s="37">
        <v>737</v>
      </c>
      <c r="I63" s="47">
        <v>41137</v>
      </c>
      <c r="J63" s="47">
        <v>41780</v>
      </c>
      <c r="K63" s="47">
        <v>41780</v>
      </c>
      <c r="L63" s="30">
        <v>406</v>
      </c>
      <c r="M63" s="67" t="s">
        <v>104</v>
      </c>
      <c r="N63" s="48">
        <v>643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109</v>
      </c>
      <c r="F64" s="1">
        <v>0</v>
      </c>
      <c r="G64" s="37">
        <v>29430</v>
      </c>
      <c r="H64" s="37">
        <v>2943</v>
      </c>
      <c r="I64" s="47">
        <v>41050</v>
      </c>
      <c r="J64" s="47">
        <v>41780</v>
      </c>
      <c r="K64" s="47">
        <v>41780</v>
      </c>
      <c r="L64" s="30">
        <v>406</v>
      </c>
      <c r="M64" s="67" t="s">
        <v>104</v>
      </c>
      <c r="N64" s="48">
        <v>730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55</v>
      </c>
      <c r="D65" s="2" t="s">
        <v>137</v>
      </c>
      <c r="E65" s="1">
        <v>172</v>
      </c>
      <c r="F65" s="1">
        <v>0</v>
      </c>
      <c r="G65" s="37">
        <v>159132</v>
      </c>
      <c r="H65" s="37">
        <v>45892</v>
      </c>
      <c r="I65" s="47">
        <v>41212</v>
      </c>
      <c r="J65" s="47">
        <v>42093</v>
      </c>
      <c r="K65" s="47">
        <v>42093</v>
      </c>
      <c r="L65" s="30">
        <v>719</v>
      </c>
      <c r="M65" s="67" t="s">
        <v>79</v>
      </c>
      <c r="N65" s="48">
        <v>881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55</v>
      </c>
      <c r="D66" s="2" t="s">
        <v>139</v>
      </c>
      <c r="E66" s="1">
        <v>104</v>
      </c>
      <c r="F66" s="1">
        <v>0</v>
      </c>
      <c r="G66" s="37">
        <v>63024</v>
      </c>
      <c r="H66" s="37">
        <v>30300</v>
      </c>
      <c r="I66" s="47">
        <v>41212</v>
      </c>
      <c r="J66" s="47">
        <v>42093</v>
      </c>
      <c r="K66" s="47">
        <v>42093</v>
      </c>
      <c r="L66" s="30">
        <v>719</v>
      </c>
      <c r="M66" s="67" t="s">
        <v>79</v>
      </c>
      <c r="N66" s="48">
        <v>881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2013-04-12T00:52:30Z</dcterms:modified>
  <cp:category/>
  <cp:version/>
  <cp:contentType/>
  <cp:contentStatus/>
</cp:coreProperties>
</file>