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<sst xmlns="http://schemas.openxmlformats.org/spreadsheetml/2006/main" count="220" uniqueCount="139">
  <si>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</si>
  <si>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</si>
  <si>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</si>
  <si>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</si>
  <si>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</si>
  <si>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</si>
  <si>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</si>
  <si>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</si>
  <si>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</si>
  <si>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</si>
  <si>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</si>
  <si>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</si>
  <si>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</si>
  <si>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</si>
  <si>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</si>
  <si>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</si>
  <si>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</si>
  <si>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</si>
  <si>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</si>
  <si>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</si>
  <si>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</si>
  <si>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</si>
  <si>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</si>
  <si>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</si>
  <si>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</si>
  <si>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</si>
  <si>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</si>
  <si>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</si>
  <si>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</si>
  <si>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</si>
  <si>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</si>
  <si>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</si>
  <si>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</si>
  <si>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</si>
  <si>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</si>
  <si>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</si>
  <si>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</si>
  <si>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</si>
  <si>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</si>
  <si>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</si>
  <si>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</si>
  <si>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</si>
  <si>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</si>
  <si>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</si>
  <si>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</si>
  <si>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</si>
  <si>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</si>
  <si>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</si>
  <si>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</si>
  <si>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</si>
  <si>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</si>
  <si>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</si>
  <si>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</si>
  <si>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</si>
  <si>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</si>
  <si>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</si>
  <si>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</si>
  <si>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</si>
  <si>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190030901</t>
  </si>
  <si>
    <t>TERRAPIN</t>
  </si>
  <si>
    <t>BUSKIRK LUMBER</t>
  </si>
  <si>
    <t>190040901</t>
  </si>
  <si>
    <t>TORTOISE</t>
  </si>
  <si>
    <t>190050901</t>
  </si>
  <si>
    <t>COOTER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</si>
  <si>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</si>
  <si>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</si>
  <si>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</si>
  <si>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</si>
  <si>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</si>
  <si>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</si>
  <si>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</si>
  <si>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</si>
  <si>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</si>
  <si>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</si>
  <si>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</si>
  <si>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</si>
  <si>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</si>
  <si>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</si>
  <si>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</t>
  </si>
  <si>
    <t>200030901</t>
  </si>
  <si>
    <t>HUCKLEBERRY SALE</t>
  </si>
  <si>
    <t>ROBERT WOODMANSEE</t>
  </si>
  <si>
    <t>550641101</t>
  </si>
  <si>
    <t>HARDWOOD PINE MIX</t>
  </si>
  <si>
    <t>LANNY BENSINGER</t>
  </si>
  <si>
    <t>550661101</t>
  </si>
  <si>
    <t>WIRELINE PINE/ASPEN MIX</t>
  </si>
  <si>
    <t>BIEWER FOREST MANAGEMENT LLC</t>
  </si>
  <si>
    <t>210011201</t>
  </si>
  <si>
    <t>WASHINGTON</t>
  </si>
  <si>
    <t>210021201</t>
  </si>
  <si>
    <t>ADAMS</t>
  </si>
  <si>
    <t>210031201</t>
  </si>
  <si>
    <t>JEFFERSON</t>
  </si>
  <si>
    <t>NORTHROP LOGGING AND LUMBER</t>
  </si>
  <si>
    <t>210041201</t>
  </si>
  <si>
    <t>MADISON</t>
  </si>
  <si>
    <t>MERRILL WOOD PRODUCST INC</t>
  </si>
  <si>
    <t>210051201</t>
  </si>
  <si>
    <t>MONROE</t>
  </si>
  <si>
    <t>210061201</t>
  </si>
  <si>
    <t>QUINCEY ADAMS</t>
  </si>
  <si>
    <t>210071201</t>
  </si>
  <si>
    <t>JACKSON</t>
  </si>
  <si>
    <t>550621101</t>
  </si>
  <si>
    <t>MINDEN 4 BLOCK</t>
  </si>
  <si>
    <t>PRECISION FORESTRY</t>
  </si>
  <si>
    <t>550631101</t>
  </si>
  <si>
    <t>SIMPSON ASPEN</t>
  </si>
  <si>
    <t>240231101</t>
  </si>
  <si>
    <t>SNOWS LAKE ROAD</t>
  </si>
  <si>
    <t>ALVIN RUSH'S FOREST PRODUCTS</t>
  </si>
  <si>
    <t>240241101</t>
  </si>
  <si>
    <t>STAKES ROAD</t>
  </si>
  <si>
    <t>240251101</t>
  </si>
  <si>
    <t>YOUNGMAN ROAD</t>
  </si>
  <si>
    <t>TD JOHNSON ENTERPRISES LLC</t>
  </si>
  <si>
    <t>240261101</t>
  </si>
  <si>
    <t>DICKERSON CREEK</t>
  </si>
  <si>
    <t>240271101</t>
  </si>
  <si>
    <t>FISH CREEK</t>
  </si>
  <si>
    <t>240281101</t>
  </si>
  <si>
    <t>TOWNHALL ROAD</t>
  </si>
  <si>
    <t>550691201</t>
  </si>
  <si>
    <t>PHILLIPS ASPEN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</si>
  <si>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</si>
  <si>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</si>
  <si>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</si>
  <si>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</si>
  <si>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</si>
  <si>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</si>
  <si>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</si>
  <si>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</si>
  <si>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250011201</t>
  </si>
  <si>
    <t>WINTERGREEN TRAIL</t>
  </si>
  <si>
    <t>250021201</t>
  </si>
  <si>
    <t>BUCHANAN ROAD</t>
  </si>
  <si>
    <t xml:space="preserve">                                  as of November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</si>
</sst>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1348.7</v>
      </c>
      <c r="L17" s="30"/>
    </row>
    <row r="18" spans="4:12" ht="12.75">
      <c r="D18" s="12" t="s">
        <v>37</v>
      </c>
      <c r="G18" s="21">
        <f>DSUM(DATABASE,5,U15:U16)</f>
        <v>2952.6</v>
      </c>
      <c r="L18" s="30"/>
    </row>
    <row r="19" spans="4:12" ht="12.75">
      <c r="D19" s="12" t="s">
        <v>34</v>
      </c>
      <c r="G19" s="18">
        <f>DSUM(DATABASE,6,V15:V16)</f>
        <v>891192.2999999999</v>
      </c>
      <c r="L19" s="30"/>
    </row>
    <row r="20" spans="4:12" ht="12.75">
      <c r="D20" s="12" t="s">
        <v>38</v>
      </c>
      <c r="G20" s="18">
        <f>DSUM(DATABASE,7,W15:W16)</f>
        <v>356784.99</v>
      </c>
      <c r="L20" s="30"/>
    </row>
    <row r="21" spans="4:12" ht="12.75">
      <c r="D21" s="12" t="s">
        <v>35</v>
      </c>
      <c r="E21" s="22"/>
      <c r="F21" s="22"/>
      <c r="G21" s="18">
        <f>+G19-G20</f>
        <v>534407.3099999999</v>
      </c>
      <c r="L21" s="30"/>
    </row>
    <row r="22" spans="4:12" ht="12.75">
      <c r="D22" s="12" t="s">
        <v>44</v>
      </c>
      <c r="E22" s="22"/>
      <c r="F22" s="22"/>
      <c r="G22" s="45">
        <f>+G20/G19</f>
        <v>0.40034568296875994</v>
      </c>
      <c r="L22" s="30"/>
    </row>
    <row r="23" spans="4:12" ht="12.75">
      <c r="D23" s="12" t="s">
        <v>40</v>
      </c>
      <c r="E23" s="22"/>
      <c r="F23" s="22"/>
      <c r="G23" s="59">
        <v>41221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1.4237442922374428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-2051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-895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30.6</v>
      </c>
      <c r="F33" s="1">
        <v>0</v>
      </c>
      <c r="G33" s="37">
        <v>57350</v>
      </c>
      <c r="H33" s="37">
        <v>57350</v>
      </c>
      <c r="I33" s="47">
        <v>40079</v>
      </c>
      <c r="J33" s="47">
        <v>40369</v>
      </c>
      <c r="K33" s="47">
        <v>40369</v>
      </c>
      <c r="L33" s="30">
        <v>-885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13.7</v>
      </c>
      <c r="F34" s="1">
        <v>0</v>
      </c>
      <c r="G34" s="37">
        <v>11200</v>
      </c>
      <c r="H34" s="37">
        <v>11200</v>
      </c>
      <c r="I34" s="47">
        <v>40079</v>
      </c>
      <c r="J34" s="47">
        <v>40369</v>
      </c>
      <c r="K34" s="47">
        <v>40369</v>
      </c>
      <c r="L34" s="30">
        <v>-885</v>
      </c>
      <c r="M34" s="67" t="s">
        <v>60</v>
      </c>
      <c r="N34" s="48">
        <v>290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55</v>
      </c>
      <c r="D35" s="46" t="s">
        <v>64</v>
      </c>
      <c r="E35" s="1">
        <v>66.6</v>
      </c>
      <c r="F35" s="1">
        <v>0</v>
      </c>
      <c r="G35" s="37">
        <v>90450</v>
      </c>
      <c r="H35" s="37">
        <v>90450.99</v>
      </c>
      <c r="I35" s="47">
        <v>40079</v>
      </c>
      <c r="J35" s="47">
        <v>40369</v>
      </c>
      <c r="K35" s="47">
        <v>40369</v>
      </c>
      <c r="L35" s="30">
        <v>-885</v>
      </c>
      <c r="M35" s="67" t="s">
        <v>60</v>
      </c>
      <c r="N35" s="48">
        <v>290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55</v>
      </c>
      <c r="D36" s="46" t="s">
        <v>66</v>
      </c>
      <c r="E36" s="1">
        <v>86.5</v>
      </c>
      <c r="F36" s="1">
        <v>0</v>
      </c>
      <c r="G36" s="37">
        <v>12900</v>
      </c>
      <c r="H36" s="37">
        <v>6450</v>
      </c>
      <c r="I36" s="47">
        <v>40079</v>
      </c>
      <c r="J36" s="47">
        <v>40369</v>
      </c>
      <c r="K36" s="47">
        <v>40369</v>
      </c>
      <c r="L36" s="30">
        <v>-885</v>
      </c>
      <c r="M36" s="67" t="s">
        <v>67</v>
      </c>
      <c r="N36" s="48">
        <v>290</v>
      </c>
      <c r="O36" s="48"/>
      <c r="P36" s="48"/>
      <c r="Q36" s="48"/>
      <c r="R36" s="48"/>
    </row>
    <row r="37" spans="2:18" s="2" customFormat="1" ht="11.25">
      <c r="B37" s="65" t="s">
        <v>65</v>
      </c>
      <c r="C37" s="65" t="s">
        <v>51</v>
      </c>
      <c r="D37" s="46" t="s">
        <v>66</v>
      </c>
      <c r="E37" s="1">
        <v>86.5</v>
      </c>
      <c r="F37" s="1">
        <v>0</v>
      </c>
      <c r="G37" s="37">
        <v>12900</v>
      </c>
      <c r="H37" s="37">
        <v>6450</v>
      </c>
      <c r="I37" s="47">
        <v>40079</v>
      </c>
      <c r="J37" s="47">
        <v>40369</v>
      </c>
      <c r="K37" s="47">
        <v>40369</v>
      </c>
      <c r="L37" s="30">
        <v>-885</v>
      </c>
      <c r="M37" s="67" t="s">
        <v>67</v>
      </c>
      <c r="N37" s="48">
        <v>290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55</v>
      </c>
      <c r="D38" s="46" t="s">
        <v>69</v>
      </c>
      <c r="E38" s="1">
        <v>2</v>
      </c>
      <c r="F38" s="1">
        <v>2</v>
      </c>
      <c r="G38" s="37">
        <v>260</v>
      </c>
      <c r="H38" s="37">
        <v>260</v>
      </c>
      <c r="I38" s="47">
        <v>40079</v>
      </c>
      <c r="J38" s="47">
        <v>40369</v>
      </c>
      <c r="K38" s="47">
        <v>40369</v>
      </c>
      <c r="L38" s="30">
        <v>-885</v>
      </c>
      <c r="M38" s="67" t="s">
        <v>70</v>
      </c>
      <c r="N38" s="48">
        <v>290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55</v>
      </c>
      <c r="D39" s="46" t="s">
        <v>72</v>
      </c>
      <c r="E39" s="1">
        <v>2</v>
      </c>
      <c r="F39" s="1">
        <v>2</v>
      </c>
      <c r="G39" s="37">
        <v>80</v>
      </c>
      <c r="H39" s="37">
        <v>80</v>
      </c>
      <c r="I39" s="47">
        <v>40079</v>
      </c>
      <c r="J39" s="47">
        <v>40369</v>
      </c>
      <c r="K39" s="47">
        <v>40369</v>
      </c>
      <c r="L39" s="30">
        <v>-885</v>
      </c>
      <c r="M39" s="67" t="s">
        <v>73</v>
      </c>
      <c r="N39" s="48">
        <v>290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55</v>
      </c>
      <c r="D40" s="46" t="s">
        <v>75</v>
      </c>
      <c r="E40" s="1">
        <v>2</v>
      </c>
      <c r="F40" s="1">
        <v>2</v>
      </c>
      <c r="G40" s="37">
        <v>160</v>
      </c>
      <c r="H40" s="37">
        <v>160</v>
      </c>
      <c r="I40" s="47">
        <v>40079</v>
      </c>
      <c r="J40" s="47">
        <v>40369</v>
      </c>
      <c r="K40" s="47">
        <v>40369</v>
      </c>
      <c r="L40" s="30">
        <v>-885</v>
      </c>
      <c r="M40" s="67" t="s">
        <v>76</v>
      </c>
      <c r="N40" s="48">
        <v>290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55</v>
      </c>
      <c r="D41" s="46" t="s">
        <v>78</v>
      </c>
      <c r="E41" s="1">
        <v>20</v>
      </c>
      <c r="F41" s="1">
        <v>0</v>
      </c>
      <c r="G41" s="37">
        <v>26240</v>
      </c>
      <c r="H41" s="37">
        <v>26240</v>
      </c>
      <c r="I41" s="47">
        <v>40472</v>
      </c>
      <c r="J41" s="47">
        <v>40617</v>
      </c>
      <c r="K41" s="47">
        <v>40617</v>
      </c>
      <c r="L41" s="5">
        <v>-637</v>
      </c>
      <c r="M41" s="46" t="s">
        <v>79</v>
      </c>
      <c r="N41" s="2">
        <v>145</v>
      </c>
    </row>
    <row r="42" spans="2:18" s="2" customFormat="1" ht="11.25">
      <c r="B42" s="65" t="s">
        <v>80</v>
      </c>
      <c r="C42" s="65" t="s">
        <v>55</v>
      </c>
      <c r="D42" s="2" t="s">
        <v>81</v>
      </c>
      <c r="E42" s="1">
        <v>23</v>
      </c>
      <c r="F42" s="1">
        <v>504.4</v>
      </c>
      <c r="G42" s="37">
        <v>13799.35</v>
      </c>
      <c r="H42" s="37">
        <v>13799.35</v>
      </c>
      <c r="I42" s="47">
        <v>39959</v>
      </c>
      <c r="J42" s="47">
        <v>40359</v>
      </c>
      <c r="K42" s="47">
        <v>40663</v>
      </c>
      <c r="L42" s="30">
        <v>-591</v>
      </c>
      <c r="M42" s="67" t="s">
        <v>82</v>
      </c>
      <c r="N42" s="48">
        <v>704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55</v>
      </c>
      <c r="D43" s="2" t="s">
        <v>84</v>
      </c>
      <c r="E43" s="1">
        <v>9.8</v>
      </c>
      <c r="F43" s="1">
        <v>0</v>
      </c>
      <c r="G43" s="37">
        <v>3038</v>
      </c>
      <c r="H43" s="37">
        <v>3341.8</v>
      </c>
      <c r="I43" s="47">
        <v>40690</v>
      </c>
      <c r="J43" s="47">
        <v>41384</v>
      </c>
      <c r="K43" s="47">
        <v>41384</v>
      </c>
      <c r="L43" s="30">
        <v>130</v>
      </c>
      <c r="M43" s="67" t="s">
        <v>85</v>
      </c>
      <c r="N43" s="48">
        <v>694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55</v>
      </c>
      <c r="D44" s="2" t="s">
        <v>87</v>
      </c>
      <c r="E44" s="1">
        <v>38.8</v>
      </c>
      <c r="F44" s="1">
        <v>0</v>
      </c>
      <c r="G44" s="37">
        <v>28145.2</v>
      </c>
      <c r="H44" s="37">
        <v>2814.52</v>
      </c>
      <c r="I44" s="47">
        <v>40686</v>
      </c>
      <c r="J44" s="47">
        <v>41399</v>
      </c>
      <c r="K44" s="47">
        <v>41399</v>
      </c>
      <c r="L44" s="30">
        <v>145</v>
      </c>
      <c r="M44" s="67" t="s">
        <v>88</v>
      </c>
      <c r="N44" s="48">
        <v>713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55</v>
      </c>
      <c r="D45" s="2" t="s">
        <v>90</v>
      </c>
      <c r="E45" s="1">
        <v>34</v>
      </c>
      <c r="F45" s="1">
        <v>0</v>
      </c>
      <c r="G45" s="37">
        <v>35734</v>
      </c>
      <c r="H45" s="37">
        <v>35734</v>
      </c>
      <c r="I45" s="47">
        <v>41101</v>
      </c>
      <c r="J45" s="47">
        <v>41455</v>
      </c>
      <c r="K45" s="47">
        <v>41455</v>
      </c>
      <c r="L45" s="30">
        <v>201</v>
      </c>
      <c r="M45" s="67" t="s">
        <v>79</v>
      </c>
      <c r="N45" s="48">
        <v>354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55</v>
      </c>
      <c r="D46" s="2" t="s">
        <v>92</v>
      </c>
      <c r="E46" s="1">
        <v>29</v>
      </c>
      <c r="F46" s="1">
        <v>0</v>
      </c>
      <c r="G46" s="37">
        <v>26651</v>
      </c>
      <c r="H46" s="37">
        <v>2665.1</v>
      </c>
      <c r="I46" s="47">
        <v>41101</v>
      </c>
      <c r="J46" s="47">
        <v>41455</v>
      </c>
      <c r="K46" s="47">
        <v>41455</v>
      </c>
      <c r="L46" s="30">
        <v>201</v>
      </c>
      <c r="M46" s="67" t="s">
        <v>79</v>
      </c>
      <c r="N46" s="48">
        <v>354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55</v>
      </c>
      <c r="D47" s="2" t="s">
        <v>94</v>
      </c>
      <c r="E47" s="1">
        <v>9</v>
      </c>
      <c r="F47" s="1">
        <v>0</v>
      </c>
      <c r="G47" s="37">
        <v>2250</v>
      </c>
      <c r="H47" s="37">
        <v>225</v>
      </c>
      <c r="I47" s="47">
        <v>41103</v>
      </c>
      <c r="J47" s="47">
        <v>41455</v>
      </c>
      <c r="K47" s="47">
        <v>41455</v>
      </c>
      <c r="L47" s="30">
        <v>201</v>
      </c>
      <c r="M47" s="67" t="s">
        <v>95</v>
      </c>
      <c r="N47" s="48">
        <v>352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55</v>
      </c>
      <c r="D48" s="2" t="s">
        <v>97</v>
      </c>
      <c r="E48" s="1">
        <v>12</v>
      </c>
      <c r="F48" s="1">
        <v>0</v>
      </c>
      <c r="G48" s="37">
        <v>48612</v>
      </c>
      <c r="H48" s="37">
        <v>4861.2</v>
      </c>
      <c r="I48" s="47">
        <v>41103</v>
      </c>
      <c r="J48" s="47">
        <v>41455</v>
      </c>
      <c r="K48" s="47">
        <v>41455</v>
      </c>
      <c r="L48" s="30">
        <v>201</v>
      </c>
      <c r="M48" s="67" t="s">
        <v>98</v>
      </c>
      <c r="N48" s="48">
        <v>352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55</v>
      </c>
      <c r="D49" s="2" t="s">
        <v>100</v>
      </c>
      <c r="E49" s="1">
        <v>28</v>
      </c>
      <c r="F49" s="1">
        <v>0</v>
      </c>
      <c r="G49" s="37">
        <v>51408</v>
      </c>
      <c r="H49" s="37">
        <v>5140.8</v>
      </c>
      <c r="I49" s="47">
        <v>41101</v>
      </c>
      <c r="J49" s="47">
        <v>41455</v>
      </c>
      <c r="K49" s="47">
        <v>41455</v>
      </c>
      <c r="L49" s="30">
        <v>201</v>
      </c>
      <c r="M49" s="67" t="s">
        <v>79</v>
      </c>
      <c r="N49" s="48">
        <v>354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55</v>
      </c>
      <c r="D50" s="2" t="s">
        <v>102</v>
      </c>
      <c r="E50" s="1">
        <v>68</v>
      </c>
      <c r="F50" s="1">
        <v>0</v>
      </c>
      <c r="G50" s="37">
        <v>9860</v>
      </c>
      <c r="H50" s="37">
        <v>986</v>
      </c>
      <c r="I50" s="47">
        <v>41103</v>
      </c>
      <c r="J50" s="47">
        <v>41455</v>
      </c>
      <c r="K50" s="47">
        <v>41455</v>
      </c>
      <c r="L50" s="30">
        <v>201</v>
      </c>
      <c r="M50" s="67" t="s">
        <v>95</v>
      </c>
      <c r="N50" s="48">
        <v>352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55</v>
      </c>
      <c r="D51" s="2" t="s">
        <v>104</v>
      </c>
      <c r="E51" s="1">
        <v>37</v>
      </c>
      <c r="F51" s="1">
        <v>0</v>
      </c>
      <c r="G51" s="37">
        <v>5365</v>
      </c>
      <c r="H51" s="37">
        <v>5365</v>
      </c>
      <c r="I51" s="47">
        <v>41103</v>
      </c>
      <c r="J51" s="47">
        <v>41455</v>
      </c>
      <c r="K51" s="47">
        <v>41455</v>
      </c>
      <c r="L51" s="30">
        <v>201</v>
      </c>
      <c r="M51" s="67" t="s">
        <v>95</v>
      </c>
      <c r="N51" s="48">
        <v>352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55</v>
      </c>
      <c r="D52" s="2" t="s">
        <v>106</v>
      </c>
      <c r="E52" s="1">
        <v>43.1</v>
      </c>
      <c r="F52" s="1">
        <v>0</v>
      </c>
      <c r="G52" s="37">
        <v>18748.5</v>
      </c>
      <c r="H52" s="37">
        <v>1874.85</v>
      </c>
      <c r="I52" s="47">
        <v>40688</v>
      </c>
      <c r="J52" s="47">
        <v>41455</v>
      </c>
      <c r="K52" s="47">
        <v>41455</v>
      </c>
      <c r="L52" s="30">
        <v>201</v>
      </c>
      <c r="M52" s="67" t="s">
        <v>107</v>
      </c>
      <c r="N52" s="48">
        <v>767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55</v>
      </c>
      <c r="D53" s="2" t="s">
        <v>109</v>
      </c>
      <c r="E53" s="1">
        <v>16.7</v>
      </c>
      <c r="F53" s="1">
        <v>0</v>
      </c>
      <c r="G53" s="37">
        <v>11773.5</v>
      </c>
      <c r="H53" s="37">
        <v>12273.5</v>
      </c>
      <c r="I53" s="47">
        <v>40690</v>
      </c>
      <c r="J53" s="47">
        <v>41455</v>
      </c>
      <c r="K53" s="47">
        <v>41455</v>
      </c>
      <c r="L53" s="30">
        <v>201</v>
      </c>
      <c r="M53" s="67" t="s">
        <v>85</v>
      </c>
      <c r="N53" s="48">
        <v>765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55</v>
      </c>
      <c r="D54" s="2" t="s">
        <v>111</v>
      </c>
      <c r="E54" s="1">
        <v>8.9</v>
      </c>
      <c r="F54" s="1">
        <v>0</v>
      </c>
      <c r="G54" s="37">
        <v>5599.97</v>
      </c>
      <c r="H54" s="37">
        <v>560</v>
      </c>
      <c r="I54" s="47">
        <v>41040</v>
      </c>
      <c r="J54" s="47">
        <v>41713</v>
      </c>
      <c r="K54" s="47">
        <v>41713</v>
      </c>
      <c r="L54" s="30">
        <v>459</v>
      </c>
      <c r="M54" s="67" t="s">
        <v>112</v>
      </c>
      <c r="N54" s="48">
        <v>673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55</v>
      </c>
      <c r="D55" s="2" t="s">
        <v>114</v>
      </c>
      <c r="E55" s="1">
        <v>11.6</v>
      </c>
      <c r="F55" s="1">
        <v>0</v>
      </c>
      <c r="G55" s="37">
        <v>3480</v>
      </c>
      <c r="H55" s="37">
        <v>348</v>
      </c>
      <c r="I55" s="47">
        <v>41038</v>
      </c>
      <c r="J55" s="47">
        <v>41713</v>
      </c>
      <c r="K55" s="47">
        <v>41713</v>
      </c>
      <c r="L55" s="30">
        <v>459</v>
      </c>
      <c r="M55" s="67" t="s">
        <v>112</v>
      </c>
      <c r="N55" s="48">
        <v>675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55</v>
      </c>
      <c r="D56" s="2" t="s">
        <v>116</v>
      </c>
      <c r="E56" s="1">
        <v>9.8</v>
      </c>
      <c r="F56" s="1">
        <v>0</v>
      </c>
      <c r="G56" s="37">
        <v>2940</v>
      </c>
      <c r="H56" s="37">
        <v>294</v>
      </c>
      <c r="I56" s="47">
        <v>41043</v>
      </c>
      <c r="J56" s="47">
        <v>41713</v>
      </c>
      <c r="K56" s="47">
        <v>41713</v>
      </c>
      <c r="L56" s="30">
        <v>459</v>
      </c>
      <c r="M56" s="67" t="s">
        <v>117</v>
      </c>
      <c r="N56" s="48">
        <v>670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55</v>
      </c>
      <c r="D57" s="2" t="s">
        <v>119</v>
      </c>
      <c r="E57" s="1">
        <v>24.5</v>
      </c>
      <c r="F57" s="1">
        <v>0</v>
      </c>
      <c r="G57" s="37">
        <v>39000.08</v>
      </c>
      <c r="H57" s="37">
        <v>3900</v>
      </c>
      <c r="I57" s="47">
        <v>41036</v>
      </c>
      <c r="J57" s="47">
        <v>41713</v>
      </c>
      <c r="K57" s="47">
        <v>41713</v>
      </c>
      <c r="L57" s="30">
        <v>459</v>
      </c>
      <c r="M57" s="67" t="s">
        <v>98</v>
      </c>
      <c r="N57" s="48">
        <v>677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55</v>
      </c>
      <c r="D58" s="2" t="s">
        <v>121</v>
      </c>
      <c r="E58" s="1">
        <v>31.9</v>
      </c>
      <c r="F58" s="1">
        <v>0</v>
      </c>
      <c r="G58" s="37">
        <v>26000.1</v>
      </c>
      <c r="H58" s="37">
        <v>2600</v>
      </c>
      <c r="I58" s="47">
        <v>41036</v>
      </c>
      <c r="J58" s="47">
        <v>41713</v>
      </c>
      <c r="K58" s="47">
        <v>41713</v>
      </c>
      <c r="L58" s="30">
        <v>459</v>
      </c>
      <c r="M58" s="67" t="s">
        <v>98</v>
      </c>
      <c r="N58" s="48">
        <v>677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55</v>
      </c>
      <c r="D59" s="2" t="s">
        <v>123</v>
      </c>
      <c r="E59" s="1">
        <v>59</v>
      </c>
      <c r="F59" s="1">
        <v>0</v>
      </c>
      <c r="G59" s="37">
        <v>61000.1</v>
      </c>
      <c r="H59" s="37">
        <v>6100</v>
      </c>
      <c r="I59" s="47">
        <v>41036</v>
      </c>
      <c r="J59" s="47">
        <v>41713</v>
      </c>
      <c r="K59" s="47">
        <v>41713</v>
      </c>
      <c r="L59" s="30">
        <v>459</v>
      </c>
      <c r="M59" s="67" t="s">
        <v>98</v>
      </c>
      <c r="N59" s="48">
        <v>677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55</v>
      </c>
      <c r="D60" s="2" t="s">
        <v>125</v>
      </c>
      <c r="E60" s="1">
        <v>24.7</v>
      </c>
      <c r="F60" s="1">
        <v>660.6</v>
      </c>
      <c r="G60" s="37">
        <v>14429.4</v>
      </c>
      <c r="H60" s="37">
        <v>1442.94</v>
      </c>
      <c r="I60" s="47">
        <v>41040</v>
      </c>
      <c r="J60" s="47">
        <v>41770</v>
      </c>
      <c r="K60" s="47">
        <v>41770</v>
      </c>
      <c r="L60" s="30">
        <v>516</v>
      </c>
      <c r="M60" s="67" t="s">
        <v>85</v>
      </c>
      <c r="N60" s="48">
        <v>730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55</v>
      </c>
      <c r="D61" s="2" t="s">
        <v>127</v>
      </c>
      <c r="E61" s="1">
        <v>19.9</v>
      </c>
      <c r="F61" s="1">
        <v>482.5</v>
      </c>
      <c r="G61" s="37">
        <v>6501.4</v>
      </c>
      <c r="H61" s="37">
        <v>650.14</v>
      </c>
      <c r="I61" s="47">
        <v>41050</v>
      </c>
      <c r="J61" s="47">
        <v>41780</v>
      </c>
      <c r="K61" s="47">
        <v>41780</v>
      </c>
      <c r="L61" s="30">
        <v>526</v>
      </c>
      <c r="M61" s="67" t="s">
        <v>107</v>
      </c>
      <c r="N61" s="48">
        <v>730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55</v>
      </c>
      <c r="D62" s="2" t="s">
        <v>129</v>
      </c>
      <c r="E62" s="1">
        <v>37.9</v>
      </c>
      <c r="F62" s="1">
        <v>1182</v>
      </c>
      <c r="G62" s="37">
        <v>33385</v>
      </c>
      <c r="H62" s="37">
        <v>3338.5</v>
      </c>
      <c r="I62" s="47">
        <v>41050</v>
      </c>
      <c r="J62" s="47">
        <v>41780</v>
      </c>
      <c r="K62" s="47">
        <v>41780</v>
      </c>
      <c r="L62" s="30">
        <v>526</v>
      </c>
      <c r="M62" s="67" t="s">
        <v>107</v>
      </c>
      <c r="N62" s="48">
        <v>730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55</v>
      </c>
      <c r="D63" s="2" t="s">
        <v>131</v>
      </c>
      <c r="E63" s="1">
        <v>26.8</v>
      </c>
      <c r="F63" s="1">
        <v>0</v>
      </c>
      <c r="G63" s="37">
        <v>7370</v>
      </c>
      <c r="H63" s="37">
        <v>737</v>
      </c>
      <c r="I63" s="47">
        <v>41137</v>
      </c>
      <c r="J63" s="47">
        <v>41780</v>
      </c>
      <c r="K63" s="47">
        <v>41780</v>
      </c>
      <c r="L63" s="30">
        <v>526</v>
      </c>
      <c r="M63" s="67" t="s">
        <v>107</v>
      </c>
      <c r="N63" s="48">
        <v>643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55</v>
      </c>
      <c r="D64" s="2" t="s">
        <v>133</v>
      </c>
      <c r="E64" s="1">
        <v>109</v>
      </c>
      <c r="F64" s="1">
        <v>0</v>
      </c>
      <c r="G64" s="37">
        <v>29430</v>
      </c>
      <c r="H64" s="37">
        <v>2943</v>
      </c>
      <c r="I64" s="47">
        <v>41050</v>
      </c>
      <c r="J64" s="47">
        <v>41780</v>
      </c>
      <c r="K64" s="47">
        <v>41780</v>
      </c>
      <c r="L64" s="30">
        <v>526</v>
      </c>
      <c r="M64" s="67" t="s">
        <v>107</v>
      </c>
      <c r="N64" s="48">
        <v>730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55</v>
      </c>
      <c r="D65" s="2" t="s">
        <v>135</v>
      </c>
      <c r="E65" s="1">
        <v>172</v>
      </c>
      <c r="F65" s="1">
        <v>0</v>
      </c>
      <c r="G65" s="37">
        <v>102512</v>
      </c>
      <c r="H65" s="37">
        <v>10251.2</v>
      </c>
      <c r="I65" s="47">
        <v>41212</v>
      </c>
      <c r="J65" s="47">
        <v>42093</v>
      </c>
      <c r="K65" s="47">
        <v>42093</v>
      </c>
      <c r="L65" s="30">
        <v>839</v>
      </c>
      <c r="M65" s="67" t="s">
        <v>79</v>
      </c>
      <c r="N65" s="48">
        <v>881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55</v>
      </c>
      <c r="D66" s="2" t="s">
        <v>137</v>
      </c>
      <c r="E66" s="1">
        <v>104</v>
      </c>
      <c r="F66" s="1">
        <v>0</v>
      </c>
      <c r="G66" s="37">
        <v>63024</v>
      </c>
      <c r="H66" s="37">
        <v>6302.4</v>
      </c>
      <c r="I66" s="47">
        <v>41212</v>
      </c>
      <c r="J66" s="47">
        <v>42093</v>
      </c>
      <c r="K66" s="47">
        <v>42093</v>
      </c>
      <c r="L66" s="30">
        <v>839</v>
      </c>
      <c r="M66" s="67" t="s">
        <v>79</v>
      </c>
      <c r="N66" s="48">
        <v>881</v>
      </c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2012-11-10T01:52:51Z</dcterms:modified>
  <cp:category/>
  <cp:version/>
  <cp:contentType/>
  <cp:contentStatus/>
</cp:coreProperties>
</file>