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<sst xmlns="http://schemas.openxmlformats.org/spreadsheetml/2006/main" count="228" uniqueCount="142">
  <si>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</si>
  <si>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</si>
  <si>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</si>
  <si>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</si>
  <si>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</si>
  <si>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</si>
  <si>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</si>
  <si>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</si>
  <si>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</si>
  <si>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</si>
  <si>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</si>
  <si>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</si>
  <si>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</si>
  <si>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</si>
  <si>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</si>
  <si>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</si>
  <si>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</si>
  <si>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</si>
  <si>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</si>
  <si>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</si>
  <si>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</si>
  <si>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</si>
  <si>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</si>
  <si>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</si>
  <si>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</si>
  <si>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</si>
  <si>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</si>
  <si>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</si>
  <si>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</si>
  <si>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</si>
  <si>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</si>
  <si>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</si>
  <si>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</si>
  <si>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</si>
  <si>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</si>
  <si>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</si>
  <si>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</si>
  <si>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</si>
  <si>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</si>
  <si>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</si>
  <si>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</si>
  <si>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</si>
  <si>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</si>
  <si>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</si>
  <si>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</si>
  <si>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</si>
  <si>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</si>
  <si>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</si>
  <si>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</si>
  <si>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</si>
  <si>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190041601</t>
  </si>
  <si>
    <t>1</t>
  </si>
  <si>
    <t>WILD TURKEY</t>
  </si>
  <si>
    <t>POST HARDWOODS, INC.</t>
  </si>
  <si>
    <t>190071601</t>
  </si>
  <si>
    <t>SHARP TAILED GROUSE</t>
  </si>
  <si>
    <t>PRECISION FORESTRY INC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</si>
  <si>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</si>
  <si>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</si>
  <si>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</si>
  <si>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</si>
  <si>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</si>
  <si>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</si>
  <si>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</si>
  <si>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</si>
  <si>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</si>
  <si>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</si>
  <si>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190121601</t>
  </si>
  <si>
    <t>HUNGARIAN PARTRIDGE</t>
  </si>
  <si>
    <t>550901502</t>
  </si>
  <si>
    <t>NORTH BRANCH #2</t>
  </si>
  <si>
    <t>LYNNDALE FARMS</t>
  </si>
  <si>
    <t>240291601</t>
  </si>
  <si>
    <t>SOUTH MILLER</t>
  </si>
  <si>
    <t>BILLSBY LUMBER COMPANY</t>
  </si>
  <si>
    <t>240301601</t>
  </si>
  <si>
    <t>LONG LAKE ROAD</t>
  </si>
  <si>
    <t>190131601</t>
  </si>
  <si>
    <t>GRAY PARTRIDGE</t>
  </si>
  <si>
    <t>190141601</t>
  </si>
  <si>
    <t>PHEASANT</t>
  </si>
  <si>
    <t>NORTHROP LOGGING AND LUMBER</t>
  </si>
  <si>
    <t>250021601</t>
  </si>
  <si>
    <t>STATE TREE IMPROVEMENT CENTER</t>
  </si>
  <si>
    <t>CRAIG ESCKELSON</t>
  </si>
  <si>
    <t>190031701</t>
  </si>
  <si>
    <t>BELUGA</t>
  </si>
  <si>
    <t>BIEWER FOREST MGMT LLC</t>
  </si>
  <si>
    <t>190041701</t>
  </si>
  <si>
    <t>PORPOISE</t>
  </si>
  <si>
    <t>190051701</t>
  </si>
  <si>
    <t>DOLPHIN</t>
  </si>
  <si>
    <t>190061701</t>
  </si>
  <si>
    <t>SEA OTTER</t>
  </si>
  <si>
    <t>190091701</t>
  </si>
  <si>
    <t>KILLER WHALE</t>
  </si>
  <si>
    <t>190101701</t>
  </si>
  <si>
    <t>PILOT WHALE</t>
  </si>
  <si>
    <t>190111701</t>
  </si>
  <si>
    <t>FUR SEAL</t>
  </si>
  <si>
    <t>550891501</t>
  </si>
  <si>
    <t>HURDS CORNER #2</t>
  </si>
  <si>
    <t>550921601</t>
  </si>
  <si>
    <t>PHILLIPS ASPEN</t>
  </si>
  <si>
    <t>KIRK CAMERON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</si>
  <si>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</si>
  <si>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</si>
  <si>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</si>
  <si>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</si>
  <si>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</si>
  <si>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</si>
  <si>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</si>
  <si>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</si>
  <si>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</si>
  <si>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</si>
  <si>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550931601</t>
  </si>
  <si>
    <t>RON'S ASPEN</t>
  </si>
  <si>
    <t>200031601</t>
  </si>
  <si>
    <t>WHITMORE WOOD</t>
  </si>
  <si>
    <t>250011601</t>
  </si>
  <si>
    <t>DANSVILLE PINE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</si>
  <si>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</si>
  <si>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</si>
  <si>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</si>
  <si>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</si>
  <si>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</si>
  <si>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</si>
  <si>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</si>
  <si>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</si>
  <si>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</si>
  <si>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</si>
  <si>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</si>
  <si>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550021601</t>
  </si>
  <si>
    <t>HILLTOP HARDWOOD #2</t>
  </si>
  <si>
    <t>BRIAN ROTH</t>
  </si>
  <si>
    <t>551001701</t>
  </si>
  <si>
    <t>ACROSS THE DITCH ASPEN</t>
  </si>
  <si>
    <t>551011701</t>
  </si>
  <si>
    <t>WIRELINE MIX</t>
  </si>
  <si>
    <t>210051701</t>
  </si>
  <si>
    <t>CRANE POND 2017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</si>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</sst>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1537.1000000000001</v>
      </c>
      <c r="L17" s="30"/>
    </row>
    <row r="18" spans="4:12" ht="12.75">
      <c r="D18" s="12" t="s">
        <v>37</v>
      </c>
      <c r="G18" s="21">
        <f>DSUM(DATABASE,5,U15:U16)</f>
        <v>32564</v>
      </c>
      <c r="L18" s="30"/>
    </row>
    <row r="19" spans="4:12" ht="12.75">
      <c r="D19" s="12" t="s">
        <v>34</v>
      </c>
      <c r="G19" s="18">
        <f>DSUM(DATABASE,6,V15:V16)</f>
        <v>1404511.4299999997</v>
      </c>
      <c r="L19" s="30"/>
    </row>
    <row r="20" spans="4:12" ht="12.75">
      <c r="D20" s="12" t="s">
        <v>38</v>
      </c>
      <c r="G20" s="18">
        <f>DSUM(DATABASE,7,W15:W16)</f>
        <v>749143.8499999999</v>
      </c>
      <c r="L20" s="30"/>
    </row>
    <row r="21" spans="4:12" ht="12.75">
      <c r="D21" s="12" t="s">
        <v>35</v>
      </c>
      <c r="E21" s="22"/>
      <c r="F21" s="22"/>
      <c r="G21" s="18">
        <f>+G19-G20</f>
        <v>655367.5799999998</v>
      </c>
      <c r="L21" s="30"/>
    </row>
    <row r="22" spans="4:12" ht="12.75">
      <c r="D22" s="12" t="s">
        <v>44</v>
      </c>
      <c r="E22" s="22"/>
      <c r="F22" s="22"/>
      <c r="G22" s="45">
        <f>+G20/G19</f>
        <v>0.5333839469003111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1.584138428262437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74.7</v>
      </c>
      <c r="F31" s="1">
        <v>863</v>
      </c>
      <c r="G31" s="37">
        <v>43561.5</v>
      </c>
      <c r="H31" s="37">
        <v>43561.5</v>
      </c>
      <c r="I31" s="47">
        <v>42612</v>
      </c>
      <c r="J31" s="47">
        <v>42978</v>
      </c>
      <c r="K31" s="47">
        <v>42978</v>
      </c>
      <c r="L31" s="30">
        <v>-341</v>
      </c>
      <c r="M31" s="67" t="s">
        <v>53</v>
      </c>
      <c r="N31" s="48">
        <v>366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76.8</v>
      </c>
      <c r="F32" s="1">
        <v>1180</v>
      </c>
      <c r="G32" s="37">
        <v>19097.8</v>
      </c>
      <c r="H32" s="37">
        <v>19097.8</v>
      </c>
      <c r="I32" s="47">
        <v>42691</v>
      </c>
      <c r="J32" s="47">
        <v>42978</v>
      </c>
      <c r="K32" s="47">
        <v>42978</v>
      </c>
      <c r="L32" s="30">
        <v>-341</v>
      </c>
      <c r="M32" s="67" t="s">
        <v>56</v>
      </c>
      <c r="N32" s="48">
        <v>287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24.4</v>
      </c>
      <c r="F33" s="1">
        <v>508</v>
      </c>
      <c r="G33" s="37">
        <v>12276.6</v>
      </c>
      <c r="H33" s="37">
        <v>12276.6</v>
      </c>
      <c r="I33" s="47">
        <v>42690</v>
      </c>
      <c r="J33" s="47">
        <v>42978</v>
      </c>
      <c r="K33" s="47">
        <v>42978</v>
      </c>
      <c r="L33" s="30">
        <v>-341</v>
      </c>
      <c r="M33" s="67" t="s">
        <v>56</v>
      </c>
      <c r="N33" s="48">
        <v>288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</v>
      </c>
      <c r="F34" s="1">
        <v>4</v>
      </c>
      <c r="G34" s="37">
        <v>100</v>
      </c>
      <c r="H34" s="37">
        <v>100</v>
      </c>
      <c r="I34" s="47">
        <v>42593</v>
      </c>
      <c r="J34" s="47">
        <v>42978</v>
      </c>
      <c r="K34" s="47">
        <v>42978</v>
      </c>
      <c r="L34" s="30">
        <v>-341</v>
      </c>
      <c r="M34" s="67" t="s">
        <v>61</v>
      </c>
      <c r="N34" s="48">
        <v>385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</v>
      </c>
      <c r="F35" s="1">
        <v>4</v>
      </c>
      <c r="G35" s="37">
        <v>80.04</v>
      </c>
      <c r="H35" s="37">
        <v>80.04</v>
      </c>
      <c r="I35" s="47">
        <v>42601</v>
      </c>
      <c r="J35" s="47">
        <v>42978</v>
      </c>
      <c r="K35" s="47">
        <v>42978</v>
      </c>
      <c r="L35" s="30">
        <v>-341</v>
      </c>
      <c r="M35" s="67" t="s">
        <v>64</v>
      </c>
      <c r="N35" s="48">
        <v>377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</v>
      </c>
      <c r="F36" s="1">
        <v>4</v>
      </c>
      <c r="G36" s="37">
        <v>4.04</v>
      </c>
      <c r="H36" s="37">
        <v>4.04</v>
      </c>
      <c r="I36" s="47">
        <v>42601</v>
      </c>
      <c r="J36" s="47">
        <v>42978</v>
      </c>
      <c r="K36" s="47">
        <v>42978</v>
      </c>
      <c r="L36" s="30">
        <v>-341</v>
      </c>
      <c r="M36" s="67" t="s">
        <v>64</v>
      </c>
      <c r="N36" s="48">
        <v>377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32</v>
      </c>
      <c r="F37" s="1">
        <v>195</v>
      </c>
      <c r="G37" s="37">
        <v>2068.13</v>
      </c>
      <c r="H37" s="37">
        <v>2068.13</v>
      </c>
      <c r="I37" s="47">
        <v>42691</v>
      </c>
      <c r="J37" s="47">
        <v>42978</v>
      </c>
      <c r="K37" s="47">
        <v>43174</v>
      </c>
      <c r="L37" s="30">
        <v>-145</v>
      </c>
      <c r="M37" s="67" t="s">
        <v>56</v>
      </c>
      <c r="N37" s="48">
        <v>483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18.7</v>
      </c>
      <c r="F38" s="1">
        <v>0</v>
      </c>
      <c r="G38" s="37">
        <v>14047.44</v>
      </c>
      <c r="H38" s="37">
        <v>12206.2</v>
      </c>
      <c r="I38" s="47">
        <v>42100</v>
      </c>
      <c r="J38" s="47">
        <v>42461</v>
      </c>
      <c r="K38" s="47">
        <v>43191</v>
      </c>
      <c r="L38" s="30">
        <v>-128</v>
      </c>
      <c r="M38" s="67" t="s">
        <v>71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42</v>
      </c>
      <c r="F39" s="1">
        <v>1225</v>
      </c>
      <c r="G39" s="37">
        <v>79031.2</v>
      </c>
      <c r="H39" s="37">
        <v>79031.2</v>
      </c>
      <c r="I39" s="47">
        <v>42499</v>
      </c>
      <c r="J39" s="47">
        <v>43160</v>
      </c>
      <c r="K39" s="47">
        <v>43196</v>
      </c>
      <c r="L39" s="30">
        <v>-123</v>
      </c>
      <c r="M39" s="67" t="s">
        <v>74</v>
      </c>
      <c r="N39" s="48">
        <v>697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44</v>
      </c>
      <c r="F40" s="1">
        <v>1409</v>
      </c>
      <c r="G40" s="37">
        <v>60028.6</v>
      </c>
      <c r="H40" s="37">
        <v>60028.6</v>
      </c>
      <c r="I40" s="47">
        <v>42499</v>
      </c>
      <c r="J40" s="47">
        <v>43160</v>
      </c>
      <c r="K40" s="47">
        <v>43196</v>
      </c>
      <c r="L40" s="30">
        <v>-123</v>
      </c>
      <c r="M40" s="67" t="s">
        <v>74</v>
      </c>
      <c r="N40" s="48">
        <v>697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5.6</v>
      </c>
      <c r="F41" s="1">
        <v>123</v>
      </c>
      <c r="G41" s="37">
        <v>14626.3</v>
      </c>
      <c r="H41" s="37">
        <v>14626.3</v>
      </c>
      <c r="I41" s="47">
        <v>42612</v>
      </c>
      <c r="J41" s="47">
        <v>42978</v>
      </c>
      <c r="K41" s="47">
        <v>43252</v>
      </c>
      <c r="L41" s="5">
        <v>-67</v>
      </c>
      <c r="M41" s="46" t="s">
        <v>53</v>
      </c>
      <c r="N41" s="2">
        <v>640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29.2</v>
      </c>
      <c r="F42" s="1">
        <v>247</v>
      </c>
      <c r="G42" s="37">
        <v>8390</v>
      </c>
      <c r="H42" s="37">
        <v>8390</v>
      </c>
      <c r="I42" s="47">
        <v>42614</v>
      </c>
      <c r="J42" s="47">
        <v>42978</v>
      </c>
      <c r="K42" s="47">
        <v>43252</v>
      </c>
      <c r="L42" s="30">
        <v>-67</v>
      </c>
      <c r="M42" s="67" t="s">
        <v>81</v>
      </c>
      <c r="N42" s="48">
        <v>638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33.4</v>
      </c>
      <c r="F43" s="1">
        <v>405</v>
      </c>
      <c r="G43" s="37">
        <v>810</v>
      </c>
      <c r="H43" s="37">
        <v>810</v>
      </c>
      <c r="I43" s="47">
        <v>42879</v>
      </c>
      <c r="J43" s="47">
        <v>43281</v>
      </c>
      <c r="K43" s="47">
        <v>43281</v>
      </c>
      <c r="L43" s="30">
        <v>-38</v>
      </c>
      <c r="M43" s="67" t="s">
        <v>84</v>
      </c>
      <c r="N43" s="48">
        <v>402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66.9</v>
      </c>
      <c r="F44" s="1">
        <v>1390</v>
      </c>
      <c r="G44" s="37">
        <v>55786.84</v>
      </c>
      <c r="H44" s="37">
        <v>55786.84</v>
      </c>
      <c r="I44" s="47">
        <v>42996</v>
      </c>
      <c r="J44" s="47">
        <v>43352</v>
      </c>
      <c r="K44" s="47">
        <v>43352</v>
      </c>
      <c r="L44" s="30">
        <v>33</v>
      </c>
      <c r="M44" s="67" t="s">
        <v>87</v>
      </c>
      <c r="N44" s="48">
        <v>356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69.5</v>
      </c>
      <c r="F45" s="1">
        <v>1919</v>
      </c>
      <c r="G45" s="37">
        <v>81111</v>
      </c>
      <c r="H45" s="37">
        <v>81111</v>
      </c>
      <c r="I45" s="47">
        <v>43006</v>
      </c>
      <c r="J45" s="47">
        <v>43352</v>
      </c>
      <c r="K45" s="47">
        <v>43352</v>
      </c>
      <c r="L45" s="30">
        <v>33</v>
      </c>
      <c r="M45" s="67" t="s">
        <v>74</v>
      </c>
      <c r="N45" s="48">
        <v>346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25.5</v>
      </c>
      <c r="F46" s="1">
        <v>792</v>
      </c>
      <c r="G46" s="37">
        <v>23070</v>
      </c>
      <c r="H46" s="37">
        <v>23070</v>
      </c>
      <c r="I46" s="47">
        <v>43011</v>
      </c>
      <c r="J46" s="47">
        <v>43352</v>
      </c>
      <c r="K46" s="47">
        <v>43352</v>
      </c>
      <c r="L46" s="30">
        <v>33</v>
      </c>
      <c r="M46" s="67" t="s">
        <v>81</v>
      </c>
      <c r="N46" s="48">
        <v>341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</v>
      </c>
      <c r="F47" s="1">
        <v>194</v>
      </c>
      <c r="G47" s="37">
        <v>16560.03</v>
      </c>
      <c r="H47" s="37">
        <v>16560.03</v>
      </c>
      <c r="I47" s="47">
        <v>43003</v>
      </c>
      <c r="J47" s="47">
        <v>43352</v>
      </c>
      <c r="K47" s="47">
        <v>43352</v>
      </c>
      <c r="L47" s="30">
        <v>33</v>
      </c>
      <c r="M47" s="67" t="s">
        <v>53</v>
      </c>
      <c r="N47" s="48">
        <v>349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47.2</v>
      </c>
      <c r="F48" s="1">
        <v>582</v>
      </c>
      <c r="G48" s="37">
        <v>41157</v>
      </c>
      <c r="H48" s="37">
        <v>41157</v>
      </c>
      <c r="I48" s="47">
        <v>43011</v>
      </c>
      <c r="J48" s="47">
        <v>43352</v>
      </c>
      <c r="K48" s="47">
        <v>43352</v>
      </c>
      <c r="L48" s="30">
        <v>33</v>
      </c>
      <c r="M48" s="67" t="s">
        <v>81</v>
      </c>
      <c r="N48" s="48">
        <v>341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50.9</v>
      </c>
      <c r="F49" s="1">
        <v>1061</v>
      </c>
      <c r="G49" s="37">
        <v>52866.6</v>
      </c>
      <c r="H49" s="37">
        <v>5288.66</v>
      </c>
      <c r="I49" s="47">
        <v>43011</v>
      </c>
      <c r="J49" s="47">
        <v>43352</v>
      </c>
      <c r="K49" s="47">
        <v>43352</v>
      </c>
      <c r="L49" s="30">
        <v>33</v>
      </c>
      <c r="M49" s="67" t="s">
        <v>81</v>
      </c>
      <c r="N49" s="48">
        <v>341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5.8</v>
      </c>
      <c r="F50" s="1">
        <v>273</v>
      </c>
      <c r="G50" s="37">
        <v>10665.36</v>
      </c>
      <c r="H50" s="37">
        <v>10665.36</v>
      </c>
      <c r="I50" s="47">
        <v>42996</v>
      </c>
      <c r="J50" s="47">
        <v>43352</v>
      </c>
      <c r="K50" s="47">
        <v>43352</v>
      </c>
      <c r="L50" s="30">
        <v>33</v>
      </c>
      <c r="M50" s="67" t="s">
        <v>87</v>
      </c>
      <c r="N50" s="48">
        <v>356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55.8</v>
      </c>
      <c r="F51" s="1">
        <v>0</v>
      </c>
      <c r="G51" s="37">
        <v>39977.91</v>
      </c>
      <c r="H51" s="37">
        <v>8690.85</v>
      </c>
      <c r="I51" s="47">
        <v>42177</v>
      </c>
      <c r="J51" s="47">
        <v>42826</v>
      </c>
      <c r="K51" s="47">
        <v>43465</v>
      </c>
      <c r="L51" s="30">
        <v>146</v>
      </c>
      <c r="M51" s="67" t="s">
        <v>71</v>
      </c>
      <c r="N51" s="48">
        <v>1288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90.7</v>
      </c>
      <c r="F52" s="1">
        <v>0</v>
      </c>
      <c r="G52" s="37">
        <v>40951.05</v>
      </c>
      <c r="H52" s="37">
        <v>40951.05</v>
      </c>
      <c r="I52" s="47">
        <v>42627</v>
      </c>
      <c r="J52" s="47">
        <v>43100</v>
      </c>
      <c r="K52" s="47">
        <v>43465</v>
      </c>
      <c r="L52" s="30">
        <v>146</v>
      </c>
      <c r="M52" s="67" t="s">
        <v>104</v>
      </c>
      <c r="N52" s="48">
        <v>838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31.4</v>
      </c>
      <c r="F53" s="1">
        <v>773</v>
      </c>
      <c r="G53" s="37">
        <v>26175.45</v>
      </c>
      <c r="H53" s="37">
        <v>3739.35</v>
      </c>
      <c r="I53" s="47">
        <v>42866</v>
      </c>
      <c r="J53" s="47">
        <v>43174</v>
      </c>
      <c r="K53" s="47">
        <v>43539</v>
      </c>
      <c r="L53" s="30">
        <v>220</v>
      </c>
      <c r="M53" s="67" t="s">
        <v>74</v>
      </c>
      <c r="N53" s="48">
        <v>673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120.4</v>
      </c>
      <c r="F54" s="1">
        <v>3418</v>
      </c>
      <c r="G54" s="37">
        <v>146018.55</v>
      </c>
      <c r="H54" s="37">
        <v>14601.86</v>
      </c>
      <c r="I54" s="47">
        <v>43081</v>
      </c>
      <c r="J54" s="47">
        <v>43539</v>
      </c>
      <c r="K54" s="47">
        <v>43539</v>
      </c>
      <c r="L54" s="30">
        <v>220</v>
      </c>
      <c r="M54" s="67" t="s">
        <v>109</v>
      </c>
      <c r="N54" s="48">
        <v>458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91.4</v>
      </c>
      <c r="F55" s="1">
        <v>2947</v>
      </c>
      <c r="G55" s="37">
        <v>141536</v>
      </c>
      <c r="H55" s="37">
        <v>14153.6</v>
      </c>
      <c r="I55" s="47">
        <v>43081</v>
      </c>
      <c r="J55" s="47">
        <v>43539</v>
      </c>
      <c r="K55" s="47">
        <v>43539</v>
      </c>
      <c r="L55" s="30">
        <v>220</v>
      </c>
      <c r="M55" s="67" t="s">
        <v>109</v>
      </c>
      <c r="N55" s="48">
        <v>458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67.2</v>
      </c>
      <c r="F56" s="1">
        <v>1768</v>
      </c>
      <c r="G56" s="37">
        <v>69623</v>
      </c>
      <c r="H56" s="37">
        <v>6962.3</v>
      </c>
      <c r="I56" s="47">
        <v>43087</v>
      </c>
      <c r="J56" s="47">
        <v>43539</v>
      </c>
      <c r="K56" s="47">
        <v>43539</v>
      </c>
      <c r="L56" s="30">
        <v>220</v>
      </c>
      <c r="M56" s="67" t="s">
        <v>114</v>
      </c>
      <c r="N56" s="48">
        <v>452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72.3</v>
      </c>
      <c r="F57" s="1">
        <v>0</v>
      </c>
      <c r="G57" s="37">
        <v>36059.63</v>
      </c>
      <c r="H57" s="37">
        <v>5151.38</v>
      </c>
      <c r="I57" s="47">
        <v>42626</v>
      </c>
      <c r="J57" s="47">
        <v>43191</v>
      </c>
      <c r="K57" s="47">
        <v>43556</v>
      </c>
      <c r="L57" s="30">
        <v>237</v>
      </c>
      <c r="M57" s="67" t="s">
        <v>104</v>
      </c>
      <c r="N57" s="48">
        <v>930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13.3</v>
      </c>
      <c r="F58" s="1">
        <v>555</v>
      </c>
      <c r="G58" s="37">
        <v>23182.11</v>
      </c>
      <c r="H58" s="37">
        <v>3311.73</v>
      </c>
      <c r="I58" s="47">
        <v>42725</v>
      </c>
      <c r="J58" s="47">
        <v>43220</v>
      </c>
      <c r="K58" s="47">
        <v>43585</v>
      </c>
      <c r="L58" s="30">
        <v>266</v>
      </c>
      <c r="M58" s="67" t="s">
        <v>87</v>
      </c>
      <c r="N58" s="48">
        <v>860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48.4</v>
      </c>
      <c r="F59" s="1">
        <v>2230</v>
      </c>
      <c r="G59" s="37">
        <v>127396.5</v>
      </c>
      <c r="H59" s="37">
        <v>127396.5</v>
      </c>
      <c r="I59" s="47">
        <v>42765</v>
      </c>
      <c r="J59" s="47">
        <v>43220</v>
      </c>
      <c r="K59" s="47">
        <v>43585</v>
      </c>
      <c r="L59" s="30">
        <v>266</v>
      </c>
      <c r="M59" s="67" t="s">
        <v>56</v>
      </c>
      <c r="N59" s="48">
        <v>820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29.9</v>
      </c>
      <c r="F60" s="1">
        <v>836</v>
      </c>
      <c r="G60" s="37">
        <v>23547.4</v>
      </c>
      <c r="H60" s="37">
        <v>2354.74</v>
      </c>
      <c r="I60" s="47">
        <v>42992</v>
      </c>
      <c r="J60" s="47">
        <v>43709</v>
      </c>
      <c r="K60" s="47">
        <v>43709</v>
      </c>
      <c r="L60" s="30">
        <v>390</v>
      </c>
      <c r="M60" s="67" t="s">
        <v>71</v>
      </c>
      <c r="N60" s="48">
        <v>717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34.7</v>
      </c>
      <c r="F61" s="1">
        <v>1025</v>
      </c>
      <c r="G61" s="37">
        <v>22173.2</v>
      </c>
      <c r="H61" s="37">
        <v>2217.32</v>
      </c>
      <c r="I61" s="47">
        <v>42992</v>
      </c>
      <c r="J61" s="47">
        <v>43709</v>
      </c>
      <c r="K61" s="47">
        <v>43709</v>
      </c>
      <c r="L61" s="30">
        <v>390</v>
      </c>
      <c r="M61" s="67" t="s">
        <v>71</v>
      </c>
      <c r="N61" s="48">
        <v>717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21.3</v>
      </c>
      <c r="F62" s="1">
        <v>646</v>
      </c>
      <c r="G62" s="37">
        <v>14016.8</v>
      </c>
      <c r="H62" s="37">
        <v>1401.68</v>
      </c>
      <c r="I62" s="47">
        <v>42992</v>
      </c>
      <c r="J62" s="47">
        <v>43709</v>
      </c>
      <c r="K62" s="47">
        <v>43709</v>
      </c>
      <c r="L62" s="30">
        <v>390</v>
      </c>
      <c r="M62" s="67" t="s">
        <v>71</v>
      </c>
      <c r="N62" s="48">
        <v>717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19.8</v>
      </c>
      <c r="F63" s="1">
        <v>553</v>
      </c>
      <c r="G63" s="37">
        <v>14258.95</v>
      </c>
      <c r="H63" s="37">
        <v>14258</v>
      </c>
      <c r="I63" s="47">
        <v>42991</v>
      </c>
      <c r="J63" s="47">
        <v>43709</v>
      </c>
      <c r="K63" s="47">
        <v>43709</v>
      </c>
      <c r="L63" s="30">
        <v>390</v>
      </c>
      <c r="M63" s="67" t="s">
        <v>129</v>
      </c>
      <c r="N63" s="48">
        <v>718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9.9</v>
      </c>
      <c r="F64" s="1">
        <v>0</v>
      </c>
      <c r="G64" s="37">
        <v>4009.5</v>
      </c>
      <c r="H64" s="37">
        <v>4009.5</v>
      </c>
      <c r="I64" s="47">
        <v>42992</v>
      </c>
      <c r="J64" s="47">
        <v>43709</v>
      </c>
      <c r="K64" s="47">
        <v>43709</v>
      </c>
      <c r="L64" s="30">
        <v>390</v>
      </c>
      <c r="M64" s="67" t="s">
        <v>71</v>
      </c>
      <c r="N64" s="48">
        <v>717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30.1</v>
      </c>
      <c r="F65" s="1">
        <v>1060</v>
      </c>
      <c r="G65" s="37">
        <v>19360.2</v>
      </c>
      <c r="H65" s="37">
        <v>1936.02</v>
      </c>
      <c r="I65" s="47">
        <v>43484</v>
      </c>
      <c r="J65" s="47">
        <v>43819</v>
      </c>
      <c r="K65" s="47">
        <v>43819</v>
      </c>
      <c r="L65" s="30">
        <v>500</v>
      </c>
      <c r="M65" s="67" t="s">
        <v>134</v>
      </c>
      <c r="N65" s="48">
        <v>335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26.2</v>
      </c>
      <c r="F66" s="1">
        <v>1088</v>
      </c>
      <c r="G66" s="37">
        <v>27216</v>
      </c>
      <c r="H66" s="37">
        <v>2721.6</v>
      </c>
      <c r="I66" s="47">
        <v>43132</v>
      </c>
      <c r="J66" s="47">
        <v>43819</v>
      </c>
      <c r="K66" s="47">
        <v>43819</v>
      </c>
      <c r="L66" s="30">
        <v>500</v>
      </c>
      <c r="M66" s="67" t="s">
        <v>104</v>
      </c>
      <c r="N66" s="48">
        <v>687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87.5</v>
      </c>
      <c r="F67" s="1">
        <v>3012</v>
      </c>
      <c r="G67" s="37">
        <v>83407.2</v>
      </c>
      <c r="H67" s="37">
        <v>8340.72</v>
      </c>
      <c r="I67" s="47">
        <v>43132</v>
      </c>
      <c r="J67" s="47">
        <v>43819</v>
      </c>
      <c r="K67" s="47">
        <v>43819</v>
      </c>
      <c r="L67" s="30">
        <v>500</v>
      </c>
      <c r="M67" s="67" t="s">
        <v>104</v>
      </c>
      <c r="N67" s="48">
        <v>687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26.2</v>
      </c>
      <c r="F68" s="1">
        <v>275</v>
      </c>
      <c r="G68" s="37">
        <v>10263.5</v>
      </c>
      <c r="H68" s="37">
        <v>1026.35</v>
      </c>
      <c r="I68" s="47">
        <v>43179</v>
      </c>
      <c r="J68" s="47">
        <v>43921</v>
      </c>
      <c r="K68" s="47">
        <v>43921</v>
      </c>
      <c r="L68" s="30">
        <v>602</v>
      </c>
      <c r="M68" s="67" t="s">
        <v>81</v>
      </c>
      <c r="N68" s="48">
        <v>742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2018-08-09T00:17:12Z</dcterms:modified>
  <cp:category/>
  <cp:version/>
  <cp:contentType/>
  <cp:contentStatus/>
</cp:coreProperties>
</file>