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<sst xmlns="http://schemas.openxmlformats.org/spreadsheetml/2006/main" count="244" uniqueCount="158">
  <si>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</si>
  <si>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</si>
  <si>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</si>
  <si>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</si>
  <si>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</si>
  <si>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</si>
  <si>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</si>
  <si>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</si>
  <si>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</si>
  <si>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</si>
  <si>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</si>
  <si>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</si>
  <si>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</si>
  <si>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</si>
  <si>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</si>
  <si>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</si>
  <si>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</si>
  <si>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</si>
  <si>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</si>
  <si>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</si>
  <si>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</si>
  <si>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</si>
  <si>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</si>
  <si>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</si>
  <si>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</si>
  <si>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</si>
  <si>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</si>
  <si>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</si>
  <si>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</si>
  <si>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</si>
  <si>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</si>
  <si>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</si>
  <si>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</si>
  <si>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</si>
  <si>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</si>
  <si>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</si>
  <si>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</si>
  <si>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</si>
  <si>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</si>
  <si>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</si>
  <si>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</si>
  <si>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</si>
  <si>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</si>
  <si>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</si>
  <si>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</si>
  <si>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</si>
  <si>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</si>
  <si>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</si>
  <si>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</si>
  <si>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</si>
  <si>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330410201</t>
  </si>
  <si>
    <t>1</t>
  </si>
  <si>
    <t xml:space="preserve">54-61 BLOCK                   </t>
  </si>
  <si>
    <t xml:space="preserve">RAYMOND TICKLER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</si>
  <si>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</si>
  <si>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</si>
  <si>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</si>
  <si>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</si>
  <si>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</si>
  <si>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</si>
  <si>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</si>
  <si>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</si>
  <si>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</si>
  <si>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</si>
  <si>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</si>
  <si>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 xml:space="preserve">SUCHOVSKY LOGGING LLC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</si>
  <si>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</si>
  <si>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</si>
  <si>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</si>
  <si>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</si>
  <si>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</si>
  <si>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</si>
  <si>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>2</t>
  </si>
  <si>
    <t xml:space="preserve">MARCH MADNESS                 </t>
  </si>
  <si>
    <t xml:space="preserve">FRANK'S, INC.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</si>
  <si>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</si>
  <si>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</si>
  <si>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</si>
  <si>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</si>
  <si>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</si>
  <si>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</si>
  <si>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</si>
  <si>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</si>
  <si>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330380201</t>
  </si>
  <si>
    <t xml:space="preserve">E-1 LANE                      </t>
  </si>
  <si>
    <t>ST. JOHN FOREST PRODUCTS, INC.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</si>
  <si>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</si>
  <si>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</si>
  <si>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</si>
  <si>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</si>
  <si>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</si>
  <si>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</si>
  <si>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</si>
  <si>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</si>
  <si>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</si>
  <si>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</si>
  <si>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</si>
  <si>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</si>
  <si>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</si>
  <si>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</si>
  <si>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</si>
  <si>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</si>
  <si>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</si>
  <si>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</si>
  <si>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</si>
  <si>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</si>
  <si>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330090301</t>
  </si>
  <si>
    <t xml:space="preserve">SHIN BUSTER           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</si>
  <si>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</si>
  <si>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</si>
  <si>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</si>
  <si>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</si>
  <si>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</si>
  <si>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</si>
  <si>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</si>
  <si>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</si>
  <si>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 xml:space="preserve">R.L.R. INC.   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</si>
  <si>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</si>
  <si>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</si>
  <si>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</si>
  <si>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</si>
  <si>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</si>
  <si>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</si>
  <si>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</si>
  <si>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</si>
  <si>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</si>
  <si>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</si>
  <si>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</si>
  <si>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</si>
  <si>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</si>
  <si>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</si>
  <si>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</si>
  <si>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</si>
  <si>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</si>
  <si>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330070501</t>
  </si>
  <si>
    <t xml:space="preserve">LIMPERT PIT SALE              </t>
  </si>
  <si>
    <t>330260501</t>
  </si>
  <si>
    <t xml:space="preserve">N. FOX RD. MIX                </t>
  </si>
  <si>
    <t>330080501</t>
  </si>
  <si>
    <t xml:space="preserve">SNAKE SKIN PINE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</si>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</sst>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140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3282.8</v>
      </c>
      <c r="L17" s="30"/>
    </row>
    <row r="18" spans="4:12" ht="12.75">
      <c r="D18" s="12" t="s">
        <v>37</v>
      </c>
      <c r="G18" s="21">
        <f>DSUM(DATABASE,5,U15:U16)</f>
        <v>53289.399999999994</v>
      </c>
      <c r="L18" s="30"/>
    </row>
    <row r="19" spans="4:12" ht="12.75">
      <c r="D19" s="12" t="s">
        <v>34</v>
      </c>
      <c r="G19" s="18">
        <f>DSUM(DATABASE,6,V15:V16)</f>
        <v>2367605.47</v>
      </c>
      <c r="L19" s="30"/>
    </row>
    <row r="20" spans="4:12" ht="12.75">
      <c r="D20" s="12" t="s">
        <v>38</v>
      </c>
      <c r="G20" s="18">
        <f>DSUM(DATABASE,7,W15:W16)</f>
        <v>682424.9299999998</v>
      </c>
      <c r="L20" s="30"/>
    </row>
    <row r="21" spans="4:12" ht="12.75">
      <c r="D21" s="12" t="s">
        <v>35</v>
      </c>
      <c r="E21" s="22"/>
      <c r="F21" s="22"/>
      <c r="G21" s="18">
        <f>+G19-G20</f>
        <v>1685180.5400000005</v>
      </c>
      <c r="L21" s="30"/>
    </row>
    <row r="22" spans="4:12" ht="12.75">
      <c r="D22" s="12" t="s">
        <v>44</v>
      </c>
      <c r="E22" s="22"/>
      <c r="F22" s="22"/>
      <c r="G22" s="45">
        <f>+G20/G19</f>
        <v>0.2882342259498158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3.0374429223744293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978</v>
      </c>
      <c r="G31" s="37">
        <v>32985.54</v>
      </c>
      <c r="H31" s="37">
        <v>27200.29</v>
      </c>
      <c r="I31" s="47">
        <v>37554</v>
      </c>
      <c r="J31" s="47">
        <v>38625</v>
      </c>
      <c r="K31" s="47">
        <v>38990</v>
      </c>
      <c r="L31" s="30">
        <v>108</v>
      </c>
      <c r="M31" s="30" t="s">
        <v>53</v>
      </c>
      <c r="N31" s="48">
        <v>1436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155.7</v>
      </c>
      <c r="F32" s="1">
        <v>2740.6</v>
      </c>
      <c r="G32" s="37">
        <v>75607.7</v>
      </c>
      <c r="H32" s="37">
        <v>7560.77</v>
      </c>
      <c r="I32" s="47">
        <v>37923</v>
      </c>
      <c r="J32" s="47">
        <v>38990</v>
      </c>
      <c r="K32" s="47">
        <v>38990</v>
      </c>
      <c r="L32" s="30">
        <v>108</v>
      </c>
      <c r="M32" s="30" t="s">
        <v>56</v>
      </c>
      <c r="N32" s="48">
        <v>1067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460.6</v>
      </c>
      <c r="G33" s="37">
        <v>15609.2</v>
      </c>
      <c r="H33" s="37">
        <v>6243.68</v>
      </c>
      <c r="I33" s="47">
        <v>37867</v>
      </c>
      <c r="J33" s="47">
        <v>38990</v>
      </c>
      <c r="K33" s="47">
        <v>38990</v>
      </c>
      <c r="L33" s="30">
        <v>108</v>
      </c>
      <c r="M33" s="30" t="s">
        <v>59</v>
      </c>
      <c r="N33" s="48">
        <v>1123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70.3</v>
      </c>
      <c r="F34" s="1">
        <v>865.6</v>
      </c>
      <c r="G34" s="37">
        <v>26842.1</v>
      </c>
      <c r="H34" s="37">
        <v>2684.21</v>
      </c>
      <c r="I34" s="47">
        <v>37972</v>
      </c>
      <c r="J34" s="47">
        <v>38990</v>
      </c>
      <c r="K34" s="47">
        <v>38990</v>
      </c>
      <c r="L34" s="30">
        <v>108</v>
      </c>
      <c r="M34" s="30" t="s">
        <v>62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1029.2</v>
      </c>
      <c r="G35" s="37">
        <v>33909.73</v>
      </c>
      <c r="H35" s="37">
        <v>33909.73</v>
      </c>
      <c r="I35" s="47">
        <v>38015</v>
      </c>
      <c r="J35" s="47">
        <v>38990</v>
      </c>
      <c r="K35" s="47">
        <v>38990</v>
      </c>
      <c r="L35" s="30">
        <v>108</v>
      </c>
      <c r="M35" s="30" t="s">
        <v>65</v>
      </c>
      <c r="N35" s="48">
        <v>975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132.6</v>
      </c>
      <c r="F36" s="1">
        <v>2415</v>
      </c>
      <c r="G36" s="37">
        <v>75862.36</v>
      </c>
      <c r="H36" s="37">
        <v>75862.36</v>
      </c>
      <c r="I36" s="47">
        <v>37783</v>
      </c>
      <c r="J36" s="47">
        <v>38625</v>
      </c>
      <c r="K36" s="47">
        <v>38990</v>
      </c>
      <c r="L36" s="30">
        <v>108</v>
      </c>
      <c r="M36" s="30" t="s">
        <v>68</v>
      </c>
      <c r="N36" s="48">
        <v>1207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102.3</v>
      </c>
      <c r="F37" s="1">
        <v>2111.2</v>
      </c>
      <c r="G37" s="37">
        <v>67452.8</v>
      </c>
      <c r="H37" s="37">
        <v>34400.92</v>
      </c>
      <c r="I37" s="47">
        <v>37867</v>
      </c>
      <c r="J37" s="47">
        <v>38990</v>
      </c>
      <c r="K37" s="47">
        <v>38990</v>
      </c>
      <c r="L37" s="30">
        <v>108</v>
      </c>
      <c r="M37" s="30" t="s">
        <v>59</v>
      </c>
      <c r="N37" s="48">
        <v>1123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88</v>
      </c>
      <c r="F38" s="1">
        <v>1382.9</v>
      </c>
      <c r="G38" s="37">
        <v>33341</v>
      </c>
      <c r="H38" s="37">
        <v>16103.52</v>
      </c>
      <c r="I38" s="47">
        <v>37523</v>
      </c>
      <c r="J38" s="47">
        <v>38625</v>
      </c>
      <c r="K38" s="47">
        <v>38990</v>
      </c>
      <c r="L38" s="30">
        <v>108</v>
      </c>
      <c r="M38" s="30" t="s">
        <v>74</v>
      </c>
      <c r="N38" s="48">
        <v>1467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72</v>
      </c>
      <c r="D39" s="46" t="s">
        <v>76</v>
      </c>
      <c r="E39" s="1">
        <v>60</v>
      </c>
      <c r="F39" s="1">
        <v>1061.6</v>
      </c>
      <c r="G39" s="37">
        <v>29937.38</v>
      </c>
      <c r="H39" s="37">
        <v>29937.38</v>
      </c>
      <c r="I39" s="47">
        <v>37706</v>
      </c>
      <c r="J39" s="47">
        <v>38625</v>
      </c>
      <c r="K39" s="47">
        <v>38990</v>
      </c>
      <c r="L39" s="30">
        <v>108</v>
      </c>
      <c r="M39" s="30" t="s">
        <v>77</v>
      </c>
      <c r="N39" s="48">
        <v>1284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24.6</v>
      </c>
      <c r="F40" s="1">
        <v>428</v>
      </c>
      <c r="G40" s="37">
        <v>8761.5</v>
      </c>
      <c r="H40" s="37">
        <v>876.15</v>
      </c>
      <c r="I40" s="47">
        <v>37930</v>
      </c>
      <c r="J40" s="47">
        <v>38990</v>
      </c>
      <c r="K40" s="47">
        <v>38990</v>
      </c>
      <c r="L40" s="30">
        <v>108</v>
      </c>
      <c r="M40" s="30" t="s">
        <v>80</v>
      </c>
      <c r="N40" s="48">
        <v>1060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72</v>
      </c>
      <c r="D41" s="46" t="s">
        <v>82</v>
      </c>
      <c r="E41" s="1">
        <v>46.7</v>
      </c>
      <c r="F41" s="1">
        <v>653</v>
      </c>
      <c r="G41" s="37">
        <v>20015.52</v>
      </c>
      <c r="H41" s="37">
        <v>2859.36</v>
      </c>
      <c r="I41" s="47">
        <v>37370</v>
      </c>
      <c r="J41" s="47">
        <v>38625</v>
      </c>
      <c r="K41" s="47">
        <v>38990</v>
      </c>
      <c r="L41" s="5">
        <v>108</v>
      </c>
      <c r="M41" s="46" t="s">
        <v>77</v>
      </c>
      <c r="N41" s="2">
        <v>1620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41.2</v>
      </c>
      <c r="F42" s="1">
        <v>730.5</v>
      </c>
      <c r="G42" s="37">
        <v>27889.47</v>
      </c>
      <c r="H42" s="37">
        <v>3984.21</v>
      </c>
      <c r="I42" s="47">
        <v>37608</v>
      </c>
      <c r="J42" s="47">
        <v>38717</v>
      </c>
      <c r="K42" s="47">
        <v>39082</v>
      </c>
      <c r="L42" s="30">
        <v>200</v>
      </c>
      <c r="M42" s="30" t="s">
        <v>85</v>
      </c>
      <c r="N42" s="48">
        <v>1474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33</v>
      </c>
      <c r="F43" s="1">
        <v>630.5</v>
      </c>
      <c r="G43" s="37">
        <v>47712.04</v>
      </c>
      <c r="H43" s="37">
        <v>47712.04</v>
      </c>
      <c r="I43" s="47">
        <v>38337</v>
      </c>
      <c r="J43" s="47">
        <v>39082</v>
      </c>
      <c r="K43" s="47">
        <v>39082</v>
      </c>
      <c r="L43" s="30">
        <v>200</v>
      </c>
      <c r="M43" s="30" t="s">
        <v>85</v>
      </c>
      <c r="N43" s="48">
        <v>745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47.8</v>
      </c>
      <c r="F44" s="1">
        <v>749</v>
      </c>
      <c r="G44" s="37">
        <v>25357</v>
      </c>
      <c r="H44" s="37">
        <v>2535.7</v>
      </c>
      <c r="I44" s="47">
        <v>38182</v>
      </c>
      <c r="J44" s="47">
        <v>39172</v>
      </c>
      <c r="K44" s="47">
        <v>39172</v>
      </c>
      <c r="L44" s="30">
        <v>290</v>
      </c>
      <c r="M44" s="30" t="s">
        <v>74</v>
      </c>
      <c r="N44" s="48">
        <v>990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17</v>
      </c>
      <c r="F45" s="1">
        <v>290</v>
      </c>
      <c r="G45" s="37">
        <v>10478.9</v>
      </c>
      <c r="H45" s="37">
        <v>1047.89</v>
      </c>
      <c r="I45" s="47">
        <v>38474</v>
      </c>
      <c r="J45" s="47">
        <v>39172</v>
      </c>
      <c r="K45" s="47">
        <v>39172</v>
      </c>
      <c r="L45" s="30">
        <v>290</v>
      </c>
      <c r="M45" s="30" t="s">
        <v>92</v>
      </c>
      <c r="N45" s="48">
        <v>698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106.9</v>
      </c>
      <c r="F46" s="1">
        <v>889.4</v>
      </c>
      <c r="G46" s="37">
        <v>66390.45</v>
      </c>
      <c r="H46" s="37">
        <v>6639.05</v>
      </c>
      <c r="I46" s="47">
        <v>38366</v>
      </c>
      <c r="J46" s="47">
        <v>39172</v>
      </c>
      <c r="K46" s="47">
        <v>39172</v>
      </c>
      <c r="L46" s="30">
        <v>290</v>
      </c>
      <c r="M46" s="30" t="s">
        <v>95</v>
      </c>
      <c r="N46" s="48">
        <v>806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106</v>
      </c>
      <c r="F47" s="1">
        <v>1647.5</v>
      </c>
      <c r="G47" s="37">
        <v>25948.97</v>
      </c>
      <c r="H47" s="37">
        <v>19634.69</v>
      </c>
      <c r="I47" s="47">
        <v>36769</v>
      </c>
      <c r="J47" s="47">
        <v>37711</v>
      </c>
      <c r="K47" s="47">
        <v>39172</v>
      </c>
      <c r="L47" s="30">
        <v>290</v>
      </c>
      <c r="M47" s="30" t="s">
        <v>98</v>
      </c>
      <c r="N47" s="48">
        <v>2403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60.5</v>
      </c>
      <c r="F48" s="1">
        <v>1109.6</v>
      </c>
      <c r="G48" s="37">
        <v>31690.65</v>
      </c>
      <c r="H48" s="37">
        <v>4527.24</v>
      </c>
      <c r="I48" s="47">
        <v>38147</v>
      </c>
      <c r="J48" s="47">
        <v>38807</v>
      </c>
      <c r="K48" s="47">
        <v>39172</v>
      </c>
      <c r="L48" s="30">
        <v>290</v>
      </c>
      <c r="M48" s="30" t="s">
        <v>65</v>
      </c>
      <c r="N48" s="48">
        <v>1025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35</v>
      </c>
      <c r="F49" s="1">
        <v>437</v>
      </c>
      <c r="G49" s="37">
        <v>16753.28</v>
      </c>
      <c r="H49" s="37">
        <v>8961.06</v>
      </c>
      <c r="I49" s="47">
        <v>37358</v>
      </c>
      <c r="J49" s="47">
        <v>38442</v>
      </c>
      <c r="K49" s="47">
        <v>39172</v>
      </c>
      <c r="L49" s="30">
        <v>290</v>
      </c>
      <c r="M49" s="30" t="s">
        <v>103</v>
      </c>
      <c r="N49" s="48">
        <v>1814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27.6</v>
      </c>
      <c r="F50" s="1">
        <v>402.8</v>
      </c>
      <c r="G50" s="37">
        <v>13982.33</v>
      </c>
      <c r="H50" s="37">
        <v>13982.33</v>
      </c>
      <c r="I50" s="47">
        <v>37811</v>
      </c>
      <c r="J50" s="47">
        <v>38807</v>
      </c>
      <c r="K50" s="47">
        <v>39172</v>
      </c>
      <c r="L50" s="30">
        <v>290</v>
      </c>
      <c r="M50" s="30" t="s">
        <v>74</v>
      </c>
      <c r="N50" s="48">
        <v>1361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177.9</v>
      </c>
      <c r="F51" s="1">
        <v>2081.8</v>
      </c>
      <c r="G51" s="37">
        <v>58973.78</v>
      </c>
      <c r="H51" s="37">
        <v>8424.83</v>
      </c>
      <c r="I51" s="47">
        <v>37939</v>
      </c>
      <c r="J51" s="47">
        <v>38807</v>
      </c>
      <c r="K51" s="47">
        <v>39172</v>
      </c>
      <c r="L51" s="30">
        <v>290</v>
      </c>
      <c r="M51" s="30" t="s">
        <v>85</v>
      </c>
      <c r="N51" s="48">
        <v>1233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50.3</v>
      </c>
      <c r="F52" s="1">
        <v>692.2</v>
      </c>
      <c r="G52" s="37">
        <v>52248</v>
      </c>
      <c r="H52" s="37">
        <v>5224.8</v>
      </c>
      <c r="I52" s="47">
        <v>38576</v>
      </c>
      <c r="J52" s="47">
        <v>39172</v>
      </c>
      <c r="K52" s="47">
        <v>39172</v>
      </c>
      <c r="L52" s="30">
        <v>290</v>
      </c>
      <c r="M52" s="30" t="s">
        <v>74</v>
      </c>
      <c r="N52" s="48">
        <v>596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33.5</v>
      </c>
      <c r="F53" s="1">
        <v>558.6</v>
      </c>
      <c r="G53" s="37">
        <v>31321.46</v>
      </c>
      <c r="H53" s="37">
        <v>3132.15</v>
      </c>
      <c r="I53" s="47">
        <v>38330</v>
      </c>
      <c r="J53" s="47">
        <v>39172</v>
      </c>
      <c r="K53" s="47">
        <v>39172</v>
      </c>
      <c r="L53" s="30">
        <v>290</v>
      </c>
      <c r="M53" s="30" t="s">
        <v>85</v>
      </c>
      <c r="N53" s="48">
        <v>842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95.2</v>
      </c>
      <c r="F54" s="1">
        <v>1694</v>
      </c>
      <c r="G54" s="37">
        <v>88702.1</v>
      </c>
      <c r="H54" s="37">
        <v>8870.21</v>
      </c>
      <c r="I54" s="47">
        <v>38379</v>
      </c>
      <c r="J54" s="47">
        <v>39355</v>
      </c>
      <c r="K54" s="47">
        <v>39355</v>
      </c>
      <c r="L54" s="30">
        <v>473</v>
      </c>
      <c r="M54" s="30" t="s">
        <v>62</v>
      </c>
      <c r="N54" s="48">
        <v>976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56.9</v>
      </c>
      <c r="F55" s="1">
        <v>821</v>
      </c>
      <c r="G55" s="37">
        <v>35002.2</v>
      </c>
      <c r="H55" s="37">
        <v>12040.76</v>
      </c>
      <c r="I55" s="47">
        <v>38295</v>
      </c>
      <c r="J55" s="47">
        <v>39355</v>
      </c>
      <c r="K55" s="47">
        <v>39355</v>
      </c>
      <c r="L55" s="30">
        <v>473</v>
      </c>
      <c r="M55" s="30" t="s">
        <v>116</v>
      </c>
      <c r="N55" s="48">
        <v>1060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176</v>
      </c>
      <c r="F56" s="1">
        <v>3394</v>
      </c>
      <c r="G56" s="37">
        <v>201261.88</v>
      </c>
      <c r="H56" s="37">
        <v>80781.8</v>
      </c>
      <c r="I56" s="47">
        <v>38433</v>
      </c>
      <c r="J56" s="47">
        <v>39355</v>
      </c>
      <c r="K56" s="47">
        <v>39355</v>
      </c>
      <c r="L56" s="30">
        <v>473</v>
      </c>
      <c r="M56" s="30" t="s">
        <v>116</v>
      </c>
      <c r="N56" s="48">
        <v>922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69.5</v>
      </c>
      <c r="F57" s="1">
        <v>1051.5</v>
      </c>
      <c r="G57" s="37">
        <v>46239.8</v>
      </c>
      <c r="H57" s="37">
        <v>4623.98</v>
      </c>
      <c r="I57" s="47">
        <v>37991</v>
      </c>
      <c r="J57" s="47">
        <v>39447</v>
      </c>
      <c r="K57" s="47">
        <v>39447</v>
      </c>
      <c r="L57" s="30">
        <v>565</v>
      </c>
      <c r="M57" s="30" t="s">
        <v>80</v>
      </c>
      <c r="N57" s="48">
        <v>1456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66</v>
      </c>
      <c r="F58" s="1">
        <v>1423.2</v>
      </c>
      <c r="G58" s="37">
        <v>84786.82</v>
      </c>
      <c r="H58" s="37">
        <v>84786.82</v>
      </c>
      <c r="I58" s="47">
        <v>38355</v>
      </c>
      <c r="J58" s="47">
        <v>39447</v>
      </c>
      <c r="K58" s="47">
        <v>39447</v>
      </c>
      <c r="L58" s="30">
        <v>565</v>
      </c>
      <c r="M58" s="30" t="s">
        <v>123</v>
      </c>
      <c r="N58" s="48">
        <v>1092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55.8</v>
      </c>
      <c r="F59" s="1">
        <v>769.2</v>
      </c>
      <c r="G59" s="37">
        <v>41544.6</v>
      </c>
      <c r="H59" s="37">
        <v>4154.46</v>
      </c>
      <c r="I59" s="47">
        <v>38572</v>
      </c>
      <c r="J59" s="47">
        <v>39528</v>
      </c>
      <c r="K59" s="47">
        <v>39528</v>
      </c>
      <c r="L59" s="30">
        <v>646</v>
      </c>
      <c r="M59" s="30" t="s">
        <v>126</v>
      </c>
      <c r="N59" s="48">
        <v>956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91.4</v>
      </c>
      <c r="F60" s="1">
        <v>2091.2</v>
      </c>
      <c r="G60" s="37">
        <v>125645.8</v>
      </c>
      <c r="H60" s="37">
        <v>12564.58</v>
      </c>
      <c r="I60" s="47">
        <v>38460</v>
      </c>
      <c r="J60" s="47">
        <v>39538</v>
      </c>
      <c r="K60" s="47">
        <v>39538</v>
      </c>
      <c r="L60" s="30">
        <v>656</v>
      </c>
      <c r="M60" s="30" t="s">
        <v>62</v>
      </c>
      <c r="N60" s="48">
        <v>1078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96</v>
      </c>
      <c r="F61" s="1">
        <v>3646.4</v>
      </c>
      <c r="G61" s="37">
        <v>128477.07</v>
      </c>
      <c r="H61" s="37">
        <v>12847.71</v>
      </c>
      <c r="I61" s="47">
        <v>38757</v>
      </c>
      <c r="J61" s="47">
        <v>39538</v>
      </c>
      <c r="K61" s="47">
        <v>39538</v>
      </c>
      <c r="L61" s="30">
        <v>656</v>
      </c>
      <c r="M61" s="30" t="s">
        <v>131</v>
      </c>
      <c r="N61" s="48">
        <v>781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74</v>
      </c>
      <c r="F62" s="1">
        <v>1213</v>
      </c>
      <c r="G62" s="37">
        <v>90923.28</v>
      </c>
      <c r="H62" s="37">
        <v>28715.18</v>
      </c>
      <c r="I62" s="47">
        <v>38516</v>
      </c>
      <c r="J62" s="47">
        <v>39538</v>
      </c>
      <c r="K62" s="47">
        <v>39538</v>
      </c>
      <c r="L62" s="30">
        <v>656</v>
      </c>
      <c r="M62" s="30" t="s">
        <v>74</v>
      </c>
      <c r="N62" s="48">
        <v>1022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34</v>
      </c>
      <c r="F63" s="1">
        <v>288.2</v>
      </c>
      <c r="G63" s="37">
        <v>19612.6</v>
      </c>
      <c r="H63" s="37">
        <v>1961.26</v>
      </c>
      <c r="I63" s="47">
        <v>38812</v>
      </c>
      <c r="J63" s="47">
        <v>39538</v>
      </c>
      <c r="K63" s="47">
        <v>39538</v>
      </c>
      <c r="L63" s="30">
        <v>656</v>
      </c>
      <c r="M63" s="30" t="s">
        <v>74</v>
      </c>
      <c r="N63" s="48">
        <v>726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79</v>
      </c>
      <c r="F64" s="1">
        <v>1303.4</v>
      </c>
      <c r="G64" s="37">
        <v>68455.1</v>
      </c>
      <c r="H64" s="37">
        <v>6845.51</v>
      </c>
      <c r="I64" s="47">
        <v>38691</v>
      </c>
      <c r="J64" s="47">
        <v>39538</v>
      </c>
      <c r="K64" s="47">
        <v>39538</v>
      </c>
      <c r="L64" s="30">
        <v>656</v>
      </c>
      <c r="M64" s="30" t="s">
        <v>62</v>
      </c>
      <c r="N64" s="48">
        <v>847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55</v>
      </c>
      <c r="F65" s="1">
        <v>424.6</v>
      </c>
      <c r="G65" s="37">
        <v>24528.5</v>
      </c>
      <c r="H65" s="37">
        <v>2452.85</v>
      </c>
      <c r="I65" s="47">
        <v>38818</v>
      </c>
      <c r="J65" s="47">
        <v>39538</v>
      </c>
      <c r="K65" s="47">
        <v>39538</v>
      </c>
      <c r="L65" s="30">
        <v>656</v>
      </c>
      <c r="M65" s="30" t="s">
        <v>131</v>
      </c>
      <c r="N65" s="48">
        <v>720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117</v>
      </c>
      <c r="F66" s="1">
        <v>1756.6</v>
      </c>
      <c r="G66" s="37">
        <v>84753.71</v>
      </c>
      <c r="H66" s="37">
        <v>8475.37</v>
      </c>
      <c r="I66" s="47">
        <v>38364</v>
      </c>
      <c r="J66" s="47">
        <v>39538</v>
      </c>
      <c r="K66" s="47">
        <v>39538</v>
      </c>
      <c r="L66" s="30">
        <v>656</v>
      </c>
      <c r="M66" s="30" t="s">
        <v>85</v>
      </c>
      <c r="N66" s="48">
        <v>1174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59.1</v>
      </c>
      <c r="F67" s="1">
        <v>1347.8</v>
      </c>
      <c r="G67" s="37">
        <v>83245.28</v>
      </c>
      <c r="H67" s="37">
        <v>8324.53</v>
      </c>
      <c r="I67" s="47">
        <v>38516</v>
      </c>
      <c r="J67" s="47">
        <v>39538</v>
      </c>
      <c r="K67" s="47">
        <v>39538</v>
      </c>
      <c r="L67" s="30">
        <v>656</v>
      </c>
      <c r="M67" s="30" t="s">
        <v>74</v>
      </c>
      <c r="N67" s="48">
        <v>1022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66</v>
      </c>
      <c r="F68" s="1">
        <v>1152</v>
      </c>
      <c r="G68" s="37">
        <v>50640</v>
      </c>
      <c r="H68" s="37">
        <v>5064</v>
      </c>
      <c r="I68" s="47">
        <v>38576</v>
      </c>
      <c r="J68" s="47">
        <v>39629</v>
      </c>
      <c r="K68" s="47">
        <v>39629</v>
      </c>
      <c r="L68" s="30">
        <v>747</v>
      </c>
      <c r="M68" s="30" t="s">
        <v>146</v>
      </c>
      <c r="N68" s="48">
        <v>1053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64</v>
      </c>
      <c r="F69" s="1">
        <v>555.2</v>
      </c>
      <c r="G69" s="37">
        <v>24938.4</v>
      </c>
      <c r="H69" s="37">
        <v>2493.84</v>
      </c>
      <c r="I69" s="47">
        <v>38698</v>
      </c>
      <c r="J69" s="47">
        <v>39721</v>
      </c>
      <c r="K69" s="47">
        <v>39721</v>
      </c>
      <c r="L69" s="30">
        <v>839</v>
      </c>
      <c r="M69" s="30" t="s">
        <v>149</v>
      </c>
      <c r="N69" s="48">
        <v>1023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220</v>
      </c>
      <c r="F70" s="1">
        <v>4209.6</v>
      </c>
      <c r="G70" s="37">
        <v>209081.33</v>
      </c>
      <c r="H70" s="37">
        <v>20908.13</v>
      </c>
      <c r="I70" s="47">
        <v>38378</v>
      </c>
      <c r="J70" s="47">
        <v>39783</v>
      </c>
      <c r="K70" s="47">
        <v>39783</v>
      </c>
      <c r="L70" s="30">
        <v>901</v>
      </c>
      <c r="M70" s="30" t="s">
        <v>62</v>
      </c>
      <c r="N70" s="48">
        <v>1405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37</v>
      </c>
      <c r="F71" s="1">
        <v>301.9</v>
      </c>
      <c r="G71" s="37">
        <v>11985.04</v>
      </c>
      <c r="H71" s="37">
        <v>1198.5</v>
      </c>
      <c r="I71" s="47">
        <v>38869</v>
      </c>
      <c r="J71" s="47">
        <v>39813</v>
      </c>
      <c r="K71" s="47">
        <v>39813</v>
      </c>
      <c r="L71" s="30">
        <v>931</v>
      </c>
      <c r="M71" s="30" t="s">
        <v>59</v>
      </c>
      <c r="N71" s="48">
        <v>944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144</v>
      </c>
      <c r="F72" s="1">
        <v>1502</v>
      </c>
      <c r="G72" s="37">
        <v>118710.8</v>
      </c>
      <c r="H72" s="37">
        <v>11871.08</v>
      </c>
      <c r="I72" s="47">
        <v>38873</v>
      </c>
      <c r="J72" s="47">
        <v>39813</v>
      </c>
      <c r="K72" s="47">
        <v>39813</v>
      </c>
      <c r="L72" s="30">
        <v>931</v>
      </c>
      <c r="M72" s="30" t="s">
        <v>156</v>
      </c>
      <c r="N72" s="48">
        <v>940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2006-06-20T01:10:30Z</dcterms:modified>
  <cp:category/>
  <cp:version/>
  <cp:contentType/>
  <cp:contentStatus/>
</cp:coreProperties>
</file>