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<sst xmlns="http://schemas.openxmlformats.org/spreadsheetml/2006/main" count="192" uniqueCount="125">
  <si>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</si>
  <si>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</si>
  <si>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</si>
  <si>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</si>
  <si>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</si>
  <si>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</si>
  <si>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</si>
  <si>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</si>
  <si>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</si>
  <si>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</si>
  <si>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</si>
  <si>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</si>
  <si>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</si>
  <si>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</si>
  <si>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</si>
  <si>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</si>
  <si>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</si>
  <si>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</si>
  <si>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</si>
  <si>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</si>
  <si>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</si>
  <si>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</si>
  <si>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</si>
  <si>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</si>
  <si>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</si>
  <si>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</si>
  <si>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</si>
  <si>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</si>
  <si>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</si>
  <si>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</si>
  <si>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</si>
  <si>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</si>
  <si>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</si>
  <si>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</si>
  <si>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</si>
  <si>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</si>
  <si>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</si>
  <si>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</si>
  <si>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</si>
  <si>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</si>
  <si>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</si>
  <si>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</si>
  <si>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</si>
  <si>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</si>
  <si>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</si>
  <si>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</si>
  <si>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</si>
  <si>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</si>
  <si>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</si>
  <si>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</si>
  <si>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730131301</t>
  </si>
  <si>
    <t>1</t>
  </si>
  <si>
    <t>C 140 ASH SALVAGE</t>
  </si>
  <si>
    <t>CM FORESTRY</t>
  </si>
  <si>
    <t>730181301</t>
  </si>
  <si>
    <t>BEAR TRACK MIX</t>
  </si>
  <si>
    <t>730051101</t>
  </si>
  <si>
    <t>LOCKE ROAD HARVEST</t>
  </si>
  <si>
    <t>DJB LOGGING OR LEONARD FOR.PRO</t>
  </si>
  <si>
    <t>730041601</t>
  </si>
  <si>
    <t>LONG LAKE MIX</t>
  </si>
  <si>
    <t>AJD FOR/PRO</t>
  </si>
  <si>
    <t>730011601</t>
  </si>
  <si>
    <t>BLACK DOG RED PINE</t>
  </si>
  <si>
    <t>PRECISION FORESTRY INC</t>
  </si>
  <si>
    <t>730051501</t>
  </si>
  <si>
    <t>WILD TURKEY MIX</t>
  </si>
  <si>
    <t>730191301</t>
  </si>
  <si>
    <t>CASTOR 11 SELECT</t>
  </si>
  <si>
    <t>WHEELER'S WOLF LAKE SAWMILL</t>
  </si>
  <si>
    <t>730031601</t>
  </si>
  <si>
    <t>COMP 31 MIX</t>
  </si>
  <si>
    <t>730181401</t>
  </si>
  <si>
    <t>MGR MIX</t>
  </si>
  <si>
    <t>LOW'S FOREST PRODUCTS</t>
  </si>
  <si>
    <t>730071101</t>
  </si>
  <si>
    <t>KAWKAWLIN MIX</t>
  </si>
  <si>
    <t>KEN AUGUSTINE FIREWOOD&amp;LOGGING</t>
  </si>
  <si>
    <t>730111501</t>
  </si>
  <si>
    <t>GREEN PINE HARVEST</t>
  </si>
  <si>
    <t>MICHIGAN LUMBER &amp; WOOD FIBER</t>
  </si>
  <si>
    <t>730111601</t>
  </si>
  <si>
    <t>CARA DEL RASTRO ASPEN</t>
  </si>
  <si>
    <t>SHAWN MUMA LOGGING</t>
  </si>
  <si>
    <t>730181501</t>
  </si>
  <si>
    <t>BIRD DAWG MIXX</t>
  </si>
  <si>
    <t>FAIRVIEW WOODYARD, LLC</t>
  </si>
  <si>
    <t>730021601</t>
  </si>
  <si>
    <t>TWIN SILO PINE</t>
  </si>
  <si>
    <t>BIEWER FOREST MGMT LLC</t>
  </si>
  <si>
    <t>730091601</t>
  </si>
  <si>
    <t>BIG DOE OAK</t>
  </si>
  <si>
    <t>730011701</t>
  </si>
  <si>
    <t>TOWN LINE CREEK MIX</t>
  </si>
  <si>
    <t>730081701</t>
  </si>
  <si>
    <t>SAND HILL HARVEST</t>
  </si>
  <si>
    <t>730091701</t>
  </si>
  <si>
    <t>SAND LAKE GATE</t>
  </si>
  <si>
    <t>730101601</t>
  </si>
  <si>
    <t>CRUISING DOG ASPEN</t>
  </si>
  <si>
    <t>C.M. FOREST PRODUCTS, INC.</t>
  </si>
  <si>
    <t>730161701</t>
  </si>
  <si>
    <t>COUNTY LINE MIX</t>
  </si>
  <si>
    <t>BISBALLE FOREST PRODUCTS</t>
  </si>
  <si>
    <t>730021801</t>
  </si>
  <si>
    <t>MOSTELLAR ASPEN</t>
  </si>
  <si>
    <t>WEYERHAEUSER</t>
  </si>
  <si>
    <t>730021701</t>
  </si>
  <si>
    <t>KIRBY PINE</t>
  </si>
  <si>
    <t>730081601</t>
  </si>
  <si>
    <t>C126 MIX</t>
  </si>
  <si>
    <t>730151701</t>
  </si>
  <si>
    <t>EARLY KITCHEN HARVEST</t>
  </si>
  <si>
    <t>730031701</t>
  </si>
  <si>
    <t>BALD EAGLE PINE</t>
  </si>
  <si>
    <t>KIRK CAMERON</t>
  </si>
  <si>
    <t>730041701</t>
  </si>
  <si>
    <t>CROOKS CAMP PINE</t>
  </si>
  <si>
    <t>730101701</t>
  </si>
  <si>
    <t>SPRING FAWN MIX</t>
  </si>
  <si>
    <t>730141701</t>
  </si>
  <si>
    <t>BLACK BEAR ASPEN</t>
  </si>
  <si>
    <t>730171701</t>
  </si>
  <si>
    <t>TWO JAKES ASPEN</t>
  </si>
  <si>
    <t xml:space="preserve">                                  as of September 23,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</si>
</sst>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5775.000000000001</v>
      </c>
      <c r="L17" s="30"/>
    </row>
    <row r="18" spans="4:12" ht="12.75">
      <c r="D18" s="12" t="s">
        <v>37</v>
      </c>
      <c r="G18" s="21">
        <f>DSUM(DATABASE,5,U15:U16)</f>
        <v>110300.8</v>
      </c>
      <c r="L18" s="30"/>
    </row>
    <row r="19" spans="4:12" ht="12.75">
      <c r="D19" s="12" t="s">
        <v>34</v>
      </c>
      <c r="G19" s="18">
        <f>DSUM(DATABASE,6,V15:V16)</f>
        <v>5243732.440000001</v>
      </c>
      <c r="L19" s="30"/>
    </row>
    <row r="20" spans="4:12" ht="12.75">
      <c r="D20" s="12" t="s">
        <v>38</v>
      </c>
      <c r="G20" s="18">
        <f>DSUM(DATABASE,7,W15:W16)</f>
        <v>3073204.2300000004</v>
      </c>
      <c r="L20" s="30"/>
    </row>
    <row r="21" spans="4:12" ht="12.75">
      <c r="D21" s="12" t="s">
        <v>35</v>
      </c>
      <c r="E21" s="22"/>
      <c r="F21" s="22"/>
      <c r="G21" s="18">
        <f>+G19-G20</f>
        <v>2170528.210000001</v>
      </c>
      <c r="L21" s="30"/>
    </row>
    <row r="22" spans="4:12" ht="12.75">
      <c r="D22" s="12" t="s">
        <v>44</v>
      </c>
      <c r="E22" s="22"/>
      <c r="F22" s="22"/>
      <c r="G22" s="45">
        <f>+G20/G19</f>
        <v>0.5860718991985792</v>
      </c>
      <c r="L22" s="30"/>
    </row>
    <row r="23" spans="4:12" ht="12.75">
      <c r="D23" s="12" t="s">
        <v>40</v>
      </c>
      <c r="E23" s="22"/>
      <c r="F23" s="22"/>
      <c r="G23" s="59">
        <v>43366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2.8983467170524326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217</v>
      </c>
      <c r="F31" s="1">
        <v>1709.5</v>
      </c>
      <c r="G31" s="37">
        <v>9046.15</v>
      </c>
      <c r="H31" s="37">
        <v>9046.15</v>
      </c>
      <c r="I31" s="47">
        <v>41837</v>
      </c>
      <c r="J31" s="47">
        <v>42735</v>
      </c>
      <c r="K31" s="47">
        <v>42735</v>
      </c>
      <c r="L31" s="30">
        <v>-631</v>
      </c>
      <c r="M31" s="67" t="s">
        <v>53</v>
      </c>
      <c r="N31" s="48">
        <v>898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73</v>
      </c>
      <c r="F32" s="1">
        <v>595.7</v>
      </c>
      <c r="G32" s="37">
        <v>19590.85</v>
      </c>
      <c r="H32" s="37">
        <v>5289.54</v>
      </c>
      <c r="I32" s="47">
        <v>41788</v>
      </c>
      <c r="J32" s="47">
        <v>42825</v>
      </c>
      <c r="K32" s="47">
        <v>42825</v>
      </c>
      <c r="L32" s="30">
        <v>-541</v>
      </c>
      <c r="M32" s="67" t="s">
        <v>53</v>
      </c>
      <c r="N32" s="48">
        <v>1037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37</v>
      </c>
      <c r="F33" s="1">
        <v>651.6</v>
      </c>
      <c r="G33" s="37">
        <v>22379.21</v>
      </c>
      <c r="H33" s="37">
        <v>24107.21</v>
      </c>
      <c r="I33" s="47">
        <v>41045</v>
      </c>
      <c r="J33" s="47">
        <v>42185</v>
      </c>
      <c r="K33" s="47">
        <v>42916</v>
      </c>
      <c r="L33" s="30">
        <v>-450</v>
      </c>
      <c r="M33" s="67" t="s">
        <v>58</v>
      </c>
      <c r="N33" s="48">
        <v>1871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443</v>
      </c>
      <c r="F34" s="1">
        <v>11204.6</v>
      </c>
      <c r="G34" s="37">
        <v>796397.45</v>
      </c>
      <c r="H34" s="37">
        <v>796397.45</v>
      </c>
      <c r="I34" s="47">
        <v>42537</v>
      </c>
      <c r="J34" s="47">
        <v>43281</v>
      </c>
      <c r="K34" s="47">
        <v>43343</v>
      </c>
      <c r="L34" s="30">
        <v>-23</v>
      </c>
      <c r="M34" s="67" t="s">
        <v>61</v>
      </c>
      <c r="N34" s="48">
        <v>806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116.5</v>
      </c>
      <c r="F35" s="1">
        <v>1435</v>
      </c>
      <c r="G35" s="37">
        <v>104796</v>
      </c>
      <c r="H35" s="37">
        <v>104795.98</v>
      </c>
      <c r="I35" s="47">
        <v>42704</v>
      </c>
      <c r="J35" s="47">
        <v>43373</v>
      </c>
      <c r="K35" s="47">
        <v>43373</v>
      </c>
      <c r="L35" s="30">
        <v>7</v>
      </c>
      <c r="M35" s="67" t="s">
        <v>64</v>
      </c>
      <c r="N35" s="48">
        <v>669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129</v>
      </c>
      <c r="F36" s="1">
        <v>1979.2</v>
      </c>
      <c r="G36" s="37">
        <v>131982.78</v>
      </c>
      <c r="H36" s="37">
        <v>92973.09</v>
      </c>
      <c r="I36" s="47">
        <v>42244</v>
      </c>
      <c r="J36" s="47">
        <v>43008</v>
      </c>
      <c r="K36" s="47">
        <v>43373</v>
      </c>
      <c r="L36" s="30">
        <v>7</v>
      </c>
      <c r="M36" s="67" t="s">
        <v>61</v>
      </c>
      <c r="N36" s="48">
        <v>1129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138</v>
      </c>
      <c r="F37" s="1">
        <v>1493</v>
      </c>
      <c r="G37" s="37">
        <v>48273</v>
      </c>
      <c r="H37" s="37">
        <v>4827.3</v>
      </c>
      <c r="I37" s="47">
        <v>41736</v>
      </c>
      <c r="J37" s="47">
        <v>43008</v>
      </c>
      <c r="K37" s="47">
        <v>43373</v>
      </c>
      <c r="L37" s="30">
        <v>7</v>
      </c>
      <c r="M37" s="67" t="s">
        <v>69</v>
      </c>
      <c r="N37" s="48">
        <v>1637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72.2</v>
      </c>
      <c r="F38" s="1">
        <v>755</v>
      </c>
      <c r="G38" s="37">
        <v>31207.96</v>
      </c>
      <c r="H38" s="37">
        <v>31207.96</v>
      </c>
      <c r="I38" s="47">
        <v>42704</v>
      </c>
      <c r="J38" s="47">
        <v>43465</v>
      </c>
      <c r="K38" s="47">
        <v>43465</v>
      </c>
      <c r="L38" s="30">
        <v>99</v>
      </c>
      <c r="M38" s="67" t="s">
        <v>64</v>
      </c>
      <c r="N38" s="48">
        <v>761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168</v>
      </c>
      <c r="F39" s="1">
        <v>4536.6</v>
      </c>
      <c r="G39" s="37">
        <v>345941.1</v>
      </c>
      <c r="H39" s="37">
        <v>331591.86</v>
      </c>
      <c r="I39" s="47">
        <v>41974</v>
      </c>
      <c r="J39" s="47">
        <v>42735</v>
      </c>
      <c r="K39" s="47">
        <v>43465</v>
      </c>
      <c r="L39" s="30">
        <v>99</v>
      </c>
      <c r="M39" s="67" t="s">
        <v>74</v>
      </c>
      <c r="N39" s="48">
        <v>1491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30</v>
      </c>
      <c r="F40" s="1">
        <v>193.4</v>
      </c>
      <c r="G40" s="37">
        <v>8206.93</v>
      </c>
      <c r="H40" s="37">
        <v>5477.63</v>
      </c>
      <c r="I40" s="47">
        <v>41052</v>
      </c>
      <c r="J40" s="47">
        <v>42094</v>
      </c>
      <c r="K40" s="47">
        <v>43555</v>
      </c>
      <c r="L40" s="30">
        <v>189</v>
      </c>
      <c r="M40" s="67" t="s">
        <v>77</v>
      </c>
      <c r="N40" s="48">
        <v>2503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246</v>
      </c>
      <c r="F41" s="1">
        <v>4469.2</v>
      </c>
      <c r="G41" s="37">
        <v>268311.23</v>
      </c>
      <c r="H41" s="37">
        <v>271350.35</v>
      </c>
      <c r="I41" s="47">
        <v>42429</v>
      </c>
      <c r="J41" s="47">
        <v>43190</v>
      </c>
      <c r="K41" s="47">
        <v>43555</v>
      </c>
      <c r="L41" s="5">
        <v>189</v>
      </c>
      <c r="M41" s="46" t="s">
        <v>80</v>
      </c>
      <c r="N41" s="2">
        <v>1126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266</v>
      </c>
      <c r="F42" s="1">
        <v>4946</v>
      </c>
      <c r="G42" s="37">
        <v>201651.45</v>
      </c>
      <c r="H42" s="37">
        <v>201651.44</v>
      </c>
      <c r="I42" s="47">
        <v>42824</v>
      </c>
      <c r="J42" s="47">
        <v>43555</v>
      </c>
      <c r="K42" s="47">
        <v>43555</v>
      </c>
      <c r="L42" s="30">
        <v>189</v>
      </c>
      <c r="M42" s="67" t="s">
        <v>83</v>
      </c>
      <c r="N42" s="48">
        <v>731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529</v>
      </c>
      <c r="F43" s="1">
        <v>17682</v>
      </c>
      <c r="G43" s="37">
        <v>1220154.1</v>
      </c>
      <c r="H43" s="37">
        <v>633745.23</v>
      </c>
      <c r="I43" s="47">
        <v>42328</v>
      </c>
      <c r="J43" s="47">
        <v>43190</v>
      </c>
      <c r="K43" s="47">
        <v>43555</v>
      </c>
      <c r="L43" s="30">
        <v>189</v>
      </c>
      <c r="M43" s="67" t="s">
        <v>86</v>
      </c>
      <c r="N43" s="48">
        <v>1227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159.5</v>
      </c>
      <c r="F44" s="1">
        <v>2959</v>
      </c>
      <c r="G44" s="37">
        <v>141939.7</v>
      </c>
      <c r="H44" s="37">
        <v>89156.58</v>
      </c>
      <c r="I44" s="47">
        <v>42955</v>
      </c>
      <c r="J44" s="47">
        <v>43738</v>
      </c>
      <c r="K44" s="47">
        <v>43738</v>
      </c>
      <c r="L44" s="30">
        <v>372</v>
      </c>
      <c r="M44" s="67" t="s">
        <v>89</v>
      </c>
      <c r="N44" s="48">
        <v>783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197</v>
      </c>
      <c r="F45" s="1">
        <v>2380</v>
      </c>
      <c r="G45" s="37">
        <v>102757.75</v>
      </c>
      <c r="H45" s="37">
        <v>10275.77</v>
      </c>
      <c r="I45" s="47">
        <v>42983</v>
      </c>
      <c r="J45" s="47">
        <v>43738</v>
      </c>
      <c r="K45" s="47">
        <v>43738</v>
      </c>
      <c r="L45" s="30">
        <v>372</v>
      </c>
      <c r="M45" s="67" t="s">
        <v>83</v>
      </c>
      <c r="N45" s="48">
        <v>755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228.8</v>
      </c>
      <c r="F46" s="1">
        <v>3302</v>
      </c>
      <c r="G46" s="37">
        <v>134618.45</v>
      </c>
      <c r="H46" s="37">
        <v>13461.85</v>
      </c>
      <c r="I46" s="47">
        <v>43187</v>
      </c>
      <c r="J46" s="47">
        <v>43921</v>
      </c>
      <c r="K46" s="47">
        <v>43921</v>
      </c>
      <c r="L46" s="30">
        <v>555</v>
      </c>
      <c r="M46" s="67" t="s">
        <v>83</v>
      </c>
      <c r="N46" s="48">
        <v>734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102.9</v>
      </c>
      <c r="F47" s="1">
        <v>2018</v>
      </c>
      <c r="G47" s="37">
        <v>51849.65</v>
      </c>
      <c r="H47" s="37">
        <v>5184.96</v>
      </c>
      <c r="I47" s="47">
        <v>43318</v>
      </c>
      <c r="J47" s="47">
        <v>43921</v>
      </c>
      <c r="K47" s="47">
        <v>43921</v>
      </c>
      <c r="L47" s="30">
        <v>555</v>
      </c>
      <c r="M47" s="67" t="s">
        <v>83</v>
      </c>
      <c r="N47" s="48">
        <v>603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133.6</v>
      </c>
      <c r="F48" s="1">
        <v>3593</v>
      </c>
      <c r="G48" s="37">
        <v>62229.3</v>
      </c>
      <c r="H48" s="37">
        <v>6222.93</v>
      </c>
      <c r="I48" s="47">
        <v>43318</v>
      </c>
      <c r="J48" s="47">
        <v>43921</v>
      </c>
      <c r="K48" s="47">
        <v>43921</v>
      </c>
      <c r="L48" s="30">
        <v>555</v>
      </c>
      <c r="M48" s="67" t="s">
        <v>83</v>
      </c>
      <c r="N48" s="48">
        <v>603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445.9</v>
      </c>
      <c r="F49" s="1">
        <v>5558</v>
      </c>
      <c r="G49" s="37">
        <v>226480.45</v>
      </c>
      <c r="H49" s="37">
        <v>22648.04</v>
      </c>
      <c r="I49" s="47">
        <v>42824</v>
      </c>
      <c r="J49" s="47">
        <v>43921</v>
      </c>
      <c r="K49" s="47">
        <v>43921</v>
      </c>
      <c r="L49" s="30">
        <v>555</v>
      </c>
      <c r="M49" s="67" t="s">
        <v>100</v>
      </c>
      <c r="N49" s="48">
        <v>1097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213.5</v>
      </c>
      <c r="F50" s="1">
        <v>4505</v>
      </c>
      <c r="G50" s="37">
        <v>312000.42</v>
      </c>
      <c r="H50" s="37">
        <v>31200.04</v>
      </c>
      <c r="I50" s="47">
        <v>43210</v>
      </c>
      <c r="J50" s="47">
        <v>43921</v>
      </c>
      <c r="K50" s="47">
        <v>43921</v>
      </c>
      <c r="L50" s="30">
        <v>555</v>
      </c>
      <c r="M50" s="67" t="s">
        <v>103</v>
      </c>
      <c r="N50" s="48">
        <v>711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128</v>
      </c>
      <c r="F51" s="1">
        <v>4116</v>
      </c>
      <c r="G51" s="37">
        <v>103684.5</v>
      </c>
      <c r="H51" s="37">
        <v>10368.45</v>
      </c>
      <c r="I51" s="47">
        <v>43326</v>
      </c>
      <c r="J51" s="47">
        <v>44104</v>
      </c>
      <c r="K51" s="47">
        <v>44104</v>
      </c>
      <c r="L51" s="30">
        <v>738</v>
      </c>
      <c r="M51" s="67" t="s">
        <v>106</v>
      </c>
      <c r="N51" s="48">
        <v>778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295.2</v>
      </c>
      <c r="F52" s="1">
        <v>7196</v>
      </c>
      <c r="G52" s="37">
        <v>386886.7</v>
      </c>
      <c r="H52" s="37">
        <v>266011.69</v>
      </c>
      <c r="I52" s="47">
        <v>43103</v>
      </c>
      <c r="J52" s="47">
        <v>44196</v>
      </c>
      <c r="K52" s="47">
        <v>44196</v>
      </c>
      <c r="L52" s="30">
        <v>830</v>
      </c>
      <c r="M52" s="67" t="s">
        <v>89</v>
      </c>
      <c r="N52" s="48">
        <v>1093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577.1</v>
      </c>
      <c r="F53" s="1">
        <v>7868</v>
      </c>
      <c r="G53" s="37">
        <v>125075.65</v>
      </c>
      <c r="H53" s="37">
        <v>35555.25</v>
      </c>
      <c r="I53" s="47">
        <v>43116</v>
      </c>
      <c r="J53" s="47">
        <v>44196</v>
      </c>
      <c r="K53" s="47">
        <v>44196</v>
      </c>
      <c r="L53" s="30">
        <v>830</v>
      </c>
      <c r="M53" s="67" t="s">
        <v>83</v>
      </c>
      <c r="N53" s="48">
        <v>1080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60</v>
      </c>
      <c r="F54" s="1">
        <v>1792</v>
      </c>
      <c r="G54" s="37">
        <v>30755.45</v>
      </c>
      <c r="H54" s="37">
        <v>3075.54</v>
      </c>
      <c r="I54" s="47">
        <v>43318</v>
      </c>
      <c r="J54" s="47">
        <v>44286</v>
      </c>
      <c r="K54" s="47">
        <v>44286</v>
      </c>
      <c r="L54" s="30">
        <v>920</v>
      </c>
      <c r="M54" s="67" t="s">
        <v>83</v>
      </c>
      <c r="N54" s="48">
        <v>968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71.4</v>
      </c>
      <c r="F55" s="1">
        <v>901</v>
      </c>
      <c r="G55" s="37">
        <v>30390.2</v>
      </c>
      <c r="H55" s="37">
        <v>3039.02</v>
      </c>
      <c r="I55" s="47">
        <v>43284</v>
      </c>
      <c r="J55" s="47">
        <v>44377</v>
      </c>
      <c r="K55" s="47">
        <v>44377</v>
      </c>
      <c r="L55" s="30">
        <v>1011</v>
      </c>
      <c r="M55" s="67" t="s">
        <v>115</v>
      </c>
      <c r="N55" s="48">
        <v>1093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261.2</v>
      </c>
      <c r="F56" s="1">
        <v>2956</v>
      </c>
      <c r="G56" s="37">
        <v>43422.85</v>
      </c>
      <c r="H56" s="37">
        <v>4342.29</v>
      </c>
      <c r="I56" s="47">
        <v>43271</v>
      </c>
      <c r="J56" s="47">
        <v>44377</v>
      </c>
      <c r="K56" s="47">
        <v>44377</v>
      </c>
      <c r="L56" s="30">
        <v>1011</v>
      </c>
      <c r="M56" s="67" t="s">
        <v>83</v>
      </c>
      <c r="N56" s="48">
        <v>1106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115.3</v>
      </c>
      <c r="F57" s="1">
        <v>1550</v>
      </c>
      <c r="G57" s="37">
        <v>30254.8</v>
      </c>
      <c r="H57" s="37">
        <v>14066.06</v>
      </c>
      <c r="I57" s="47">
        <v>43270</v>
      </c>
      <c r="J57" s="47">
        <v>44377</v>
      </c>
      <c r="K57" s="47">
        <v>44377</v>
      </c>
      <c r="L57" s="30">
        <v>1011</v>
      </c>
      <c r="M57" s="67" t="s">
        <v>83</v>
      </c>
      <c r="N57" s="48">
        <v>1107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169.6</v>
      </c>
      <c r="F58" s="1">
        <v>5037</v>
      </c>
      <c r="G58" s="37">
        <v>162445.21</v>
      </c>
      <c r="H58" s="37">
        <v>37034.26</v>
      </c>
      <c r="I58" s="47">
        <v>43236</v>
      </c>
      <c r="J58" s="47">
        <v>44377</v>
      </c>
      <c r="K58" s="47">
        <v>44377</v>
      </c>
      <c r="L58" s="30">
        <v>1011</v>
      </c>
      <c r="M58" s="67" t="s">
        <v>100</v>
      </c>
      <c r="N58" s="48">
        <v>1141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151.3</v>
      </c>
      <c r="F59" s="1">
        <v>2919</v>
      </c>
      <c r="G59" s="37">
        <v>91003.15</v>
      </c>
      <c r="H59" s="37">
        <v>9100.31</v>
      </c>
      <c r="I59" s="47">
        <v>43236</v>
      </c>
      <c r="J59" s="47">
        <v>44377</v>
      </c>
      <c r="K59" s="47">
        <v>44377</v>
      </c>
      <c r="L59" s="30">
        <v>1011</v>
      </c>
      <c r="M59" s="67" t="s">
        <v>100</v>
      </c>
      <c r="N59" s="48">
        <v>1141</v>
      </c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2018-09-25T00:40:21Z</dcterms:modified>
  <cp:category/>
  <cp:version/>
  <cp:contentType/>
  <cp:contentStatus/>
</cp:coreProperties>
</file>