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<sst xmlns="http://schemas.openxmlformats.org/spreadsheetml/2006/main" count="380" uniqueCount="229">
  <si>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</si>
  <si>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</si>
  <si>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</si>
  <si>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</si>
  <si>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</si>
  <si>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</si>
  <si>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</si>
  <si>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</si>
  <si>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</si>
  <si>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</si>
  <si>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</si>
  <si>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</si>
  <si>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</si>
  <si>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</si>
  <si>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</si>
  <si>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</si>
  <si>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</si>
  <si>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</si>
  <si>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</si>
  <si>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</si>
  <si>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</si>
  <si>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</si>
  <si>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</si>
  <si>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</si>
  <si>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</si>
  <si>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</si>
  <si>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</si>
  <si>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</si>
  <si>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</si>
  <si>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</si>
  <si>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</si>
  <si>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</si>
  <si>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</si>
  <si>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</si>
  <si>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</si>
  <si>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</si>
  <si>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</si>
  <si>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</si>
  <si>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</si>
  <si>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</si>
  <si>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</si>
  <si>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</si>
  <si>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</si>
  <si>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</si>
  <si>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</si>
  <si>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</si>
  <si>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</si>
  <si>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</si>
  <si>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</si>
  <si>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</si>
  <si>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320020301</t>
  </si>
  <si>
    <t>1</t>
  </si>
  <si>
    <t xml:space="preserve">NORTH MASHEK HARDWOOD         </t>
  </si>
  <si>
    <t xml:space="preserve">MINERICK LOGGING, INC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</si>
  <si>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</si>
  <si>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</si>
  <si>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</si>
  <si>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</si>
  <si>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</si>
  <si>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</si>
  <si>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</si>
  <si>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</si>
  <si>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</si>
  <si>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</si>
  <si>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</si>
  <si>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>2</t>
  </si>
  <si>
    <t xml:space="preserve">MANGUM 24 HARDWOOD            </t>
  </si>
  <si>
    <t xml:space="preserve">HEIDTMAN LOGGING, INC.        </t>
  </si>
  <si>
    <t>321180201</t>
  </si>
  <si>
    <t xml:space="preserve">MASTERPIECE HARDWOOD SALE     </t>
  </si>
  <si>
    <t xml:space="preserve">INTERNATIONAL PAPER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</si>
  <si>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</si>
  <si>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</si>
  <si>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</si>
  <si>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</si>
  <si>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</si>
  <si>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ST. JOHN FOREST PRODUCTS, INC.</t>
  </si>
  <si>
    <t>321040201</t>
  </si>
  <si>
    <t xml:space="preserve">TV TOWERS JACK PINE SALE      </t>
  </si>
  <si>
    <t>320460101</t>
  </si>
  <si>
    <t xml:space="preserve">WATSON CUTOFF                 </t>
  </si>
  <si>
    <t>320110301</t>
  </si>
  <si>
    <t xml:space="preserve">BIANCHI FARM ASPEN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</si>
  <si>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</si>
  <si>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</si>
  <si>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</si>
  <si>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</si>
  <si>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</si>
  <si>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</si>
  <si>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</si>
  <si>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</si>
  <si>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</si>
  <si>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</si>
  <si>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</si>
  <si>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</si>
  <si>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</si>
  <si>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</si>
  <si>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</si>
  <si>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</si>
  <si>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</si>
  <si>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</si>
  <si>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</si>
  <si>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</si>
  <si>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</si>
  <si>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</si>
  <si>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 xml:space="preserve">S.D.WARREN SERVICE COMPANY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</si>
  <si>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</si>
  <si>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</si>
  <si>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</si>
  <si>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</si>
  <si>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</si>
  <si>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</si>
  <si>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</si>
  <si>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</si>
  <si>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</si>
  <si>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</si>
  <si>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</si>
  <si>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</si>
  <si>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</si>
  <si>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</si>
  <si>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</si>
  <si>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</si>
  <si>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</si>
  <si>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</si>
  <si>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</si>
  <si>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</si>
  <si>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</si>
  <si>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</si>
  <si>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</si>
  <si>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</si>
  <si>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</si>
  <si>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</si>
  <si>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</si>
  <si>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</si>
  <si>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</si>
  <si>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</si>
  <si>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</si>
  <si>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</si>
  <si>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</si>
  <si>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</si>
  <si>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</si>
  <si>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</si>
  <si>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</si>
  <si>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</si>
  <si>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</si>
  <si>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</si>
  <si>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</si>
  <si>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</si>
  <si>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</si>
  <si>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</si>
  <si>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</si>
  <si>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</si>
  <si>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</si>
  <si>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</si>
  <si>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</si>
  <si>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</si>
  <si>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</si>
  <si>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 xml:space="preserve">JACOBSON LOGGING INC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</si>
  <si>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</si>
  <si>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</si>
  <si>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</si>
  <si>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</si>
  <si>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</si>
  <si>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</si>
  <si>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</si>
  <si>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</si>
  <si>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</si>
  <si>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</si>
  <si>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</si>
  <si>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</si>
  <si>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</si>
  <si>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</si>
  <si>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</si>
  <si>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</si>
  <si>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</si>
  <si>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</si>
  <si>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</si>
  <si>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</si>
  <si>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</si>
  <si>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</si>
  <si>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</si>
  <si>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</si>
  <si>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</si>
  <si>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</si>
  <si>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</si>
  <si>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</si>
  <si>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</si>
  <si>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</si>
  <si>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</si>
  <si>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</si>
  <si>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</si>
  <si>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</si>
  <si>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</si>
  <si>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</si>
  <si>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</si>
  <si>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</si>
  <si>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</si>
  <si>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</si>
  <si>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</si>
  <si>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</si>
  <si>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</si>
  <si>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</si>
  <si>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</si>
  <si>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</si>
  <si>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</si>
  <si>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</si>
  <si>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</si>
  <si>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</si>
  <si>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</si>
  <si>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</si>
  <si>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</si>
  <si>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</si>
  <si>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</si>
  <si>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</si>
  <si>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</si>
  <si>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</si>
  <si>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</si>
  <si>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</si>
  <si>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</si>
  <si>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</si>
  <si>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321130501</t>
  </si>
  <si>
    <t xml:space="preserve">OLD WAGON TRAIL SALE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</si>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</sst>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5099.6</v>
      </c>
      <c r="L17" s="30"/>
    </row>
    <row r="18" spans="4:12" ht="12.75">
      <c r="D18" s="12" t="s">
        <v>37</v>
      </c>
      <c r="G18" s="21">
        <f>DSUM(DATABASE,5,U15:U16)</f>
        <v>78712.55000000002</v>
      </c>
      <c r="L18" s="30"/>
    </row>
    <row r="19" spans="4:12" ht="12.75">
      <c r="D19" s="12" t="s">
        <v>34</v>
      </c>
      <c r="G19" s="18">
        <f>DSUM(DATABASE,6,V15:V16)</f>
        <v>3684906.11</v>
      </c>
      <c r="L19" s="30"/>
    </row>
    <row r="20" spans="4:12" ht="12.75">
      <c r="D20" s="12" t="s">
        <v>38</v>
      </c>
      <c r="G20" s="18">
        <f>DSUM(DATABASE,7,W15:W16)</f>
        <v>1076478.46</v>
      </c>
      <c r="L20" s="30"/>
    </row>
    <row r="21" spans="4:12" ht="12.75">
      <c r="D21" s="12" t="s">
        <v>35</v>
      </c>
      <c r="E21" s="22"/>
      <c r="F21" s="22"/>
      <c r="G21" s="18">
        <f>+G19-G20</f>
        <v>2608427.65</v>
      </c>
      <c r="L21" s="30"/>
    </row>
    <row r="22" spans="4:12" ht="12.75">
      <c r="D22" s="12" t="s">
        <v>44</v>
      </c>
      <c r="E22" s="22"/>
      <c r="F22" s="22"/>
      <c r="G22" s="45">
        <f>+G20/G19</f>
        <v>0.29213185570147404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2.7517664023071378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39.2</v>
      </c>
      <c r="F31" s="1">
        <v>397.2</v>
      </c>
      <c r="G31" s="37">
        <v>14453.6</v>
      </c>
      <c r="H31" s="37">
        <v>1445.36</v>
      </c>
      <c r="I31" s="47">
        <v>37893</v>
      </c>
      <c r="J31" s="47">
        <v>38686</v>
      </c>
      <c r="K31" s="47">
        <v>38867</v>
      </c>
      <c r="L31" s="30">
        <v>48</v>
      </c>
      <c r="M31" s="30" t="s">
        <v>53</v>
      </c>
      <c r="N31" s="48">
        <v>974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41.8</v>
      </c>
      <c r="F32" s="1">
        <v>1018</v>
      </c>
      <c r="G32" s="37">
        <v>20190.96</v>
      </c>
      <c r="H32" s="37">
        <v>10341.71</v>
      </c>
      <c r="I32" s="47">
        <v>37448</v>
      </c>
      <c r="J32" s="47">
        <v>38503</v>
      </c>
      <c r="K32" s="47">
        <v>38868</v>
      </c>
      <c r="L32" s="30">
        <v>49</v>
      </c>
      <c r="M32" s="30" t="s">
        <v>56</v>
      </c>
      <c r="N32" s="48">
        <v>1420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134</v>
      </c>
      <c r="F33" s="1">
        <v>835.3</v>
      </c>
      <c r="G33" s="37">
        <v>30444.37</v>
      </c>
      <c r="H33" s="37">
        <v>3044.44</v>
      </c>
      <c r="I33" s="47">
        <v>38370</v>
      </c>
      <c r="J33" s="47">
        <v>38868</v>
      </c>
      <c r="K33" s="47">
        <v>38868</v>
      </c>
      <c r="L33" s="30">
        <v>49</v>
      </c>
      <c r="M33" s="30" t="s">
        <v>59</v>
      </c>
      <c r="N33" s="48">
        <v>498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51.6</v>
      </c>
      <c r="F34" s="1">
        <v>1460.6</v>
      </c>
      <c r="G34" s="37">
        <v>28010.8</v>
      </c>
      <c r="H34" s="37">
        <v>2801.8</v>
      </c>
      <c r="I34" s="47">
        <v>37782</v>
      </c>
      <c r="J34" s="47">
        <v>38868</v>
      </c>
      <c r="K34" s="47">
        <v>38868</v>
      </c>
      <c r="L34" s="30">
        <v>49</v>
      </c>
      <c r="M34" s="30" t="s">
        <v>53</v>
      </c>
      <c r="N34" s="48">
        <v>1086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65</v>
      </c>
      <c r="F35" s="1">
        <v>1914.3</v>
      </c>
      <c r="G35" s="37">
        <v>57174.65</v>
      </c>
      <c r="H35" s="37">
        <v>6061.47</v>
      </c>
      <c r="I35" s="47">
        <v>37949</v>
      </c>
      <c r="J35" s="47">
        <v>38868</v>
      </c>
      <c r="K35" s="47">
        <v>38868</v>
      </c>
      <c r="L35" s="30">
        <v>49</v>
      </c>
      <c r="M35" s="30" t="s">
        <v>53</v>
      </c>
      <c r="N35" s="48">
        <v>919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65</v>
      </c>
      <c r="D36" s="46" t="s">
        <v>66</v>
      </c>
      <c r="E36" s="1">
        <v>71</v>
      </c>
      <c r="F36" s="1">
        <v>1148</v>
      </c>
      <c r="G36" s="37">
        <v>34779</v>
      </c>
      <c r="H36" s="37">
        <v>17389.5</v>
      </c>
      <c r="I36" s="47">
        <v>38085</v>
      </c>
      <c r="J36" s="47">
        <v>38868</v>
      </c>
      <c r="K36" s="47">
        <v>38868</v>
      </c>
      <c r="L36" s="30">
        <v>49</v>
      </c>
      <c r="M36" s="30" t="s">
        <v>67</v>
      </c>
      <c r="N36" s="48">
        <v>783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65</v>
      </c>
      <c r="D37" s="46" t="s">
        <v>69</v>
      </c>
      <c r="E37" s="1">
        <v>62.4</v>
      </c>
      <c r="F37" s="1">
        <v>1537</v>
      </c>
      <c r="G37" s="37">
        <v>26485</v>
      </c>
      <c r="H37" s="37">
        <v>3840.33</v>
      </c>
      <c r="I37" s="47">
        <v>37389</v>
      </c>
      <c r="J37" s="47">
        <v>38503</v>
      </c>
      <c r="K37" s="47">
        <v>38868</v>
      </c>
      <c r="L37" s="30">
        <v>49</v>
      </c>
      <c r="M37" s="30" t="s">
        <v>70</v>
      </c>
      <c r="N37" s="48">
        <v>1479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15.5</v>
      </c>
      <c r="F38" s="1">
        <v>79</v>
      </c>
      <c r="G38" s="37">
        <v>5010.04</v>
      </c>
      <c r="H38" s="37">
        <v>5010.04</v>
      </c>
      <c r="I38" s="47">
        <v>38552</v>
      </c>
      <c r="J38" s="47">
        <v>38868</v>
      </c>
      <c r="K38" s="47">
        <v>38868</v>
      </c>
      <c r="L38" s="30">
        <v>49</v>
      </c>
      <c r="M38" s="30" t="s">
        <v>73</v>
      </c>
      <c r="N38" s="48">
        <v>316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14.8</v>
      </c>
      <c r="F39" s="1">
        <v>342</v>
      </c>
      <c r="G39" s="37">
        <v>22319.1</v>
      </c>
      <c r="H39" s="37">
        <v>2231.91</v>
      </c>
      <c r="I39" s="47">
        <v>38482</v>
      </c>
      <c r="J39" s="47">
        <v>38868</v>
      </c>
      <c r="K39" s="47">
        <v>38868</v>
      </c>
      <c r="L39" s="30">
        <v>49</v>
      </c>
      <c r="M39" s="30" t="s">
        <v>76</v>
      </c>
      <c r="N39" s="48">
        <v>386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71.4</v>
      </c>
      <c r="F40" s="1">
        <v>1413</v>
      </c>
      <c r="G40" s="37">
        <v>76498.8</v>
      </c>
      <c r="H40" s="37">
        <v>76498.8</v>
      </c>
      <c r="I40" s="47">
        <v>37460</v>
      </c>
      <c r="J40" s="47">
        <v>38503</v>
      </c>
      <c r="K40" s="47">
        <v>38868</v>
      </c>
      <c r="L40" s="30">
        <v>49</v>
      </c>
      <c r="M40" s="30" t="s">
        <v>53</v>
      </c>
      <c r="N40" s="48">
        <v>1408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143.4</v>
      </c>
      <c r="F41" s="1">
        <v>1789</v>
      </c>
      <c r="G41" s="37">
        <v>66147.93</v>
      </c>
      <c r="H41" s="37">
        <v>66147.94</v>
      </c>
      <c r="I41" s="47">
        <v>36983</v>
      </c>
      <c r="J41" s="47">
        <v>38138</v>
      </c>
      <c r="K41" s="47">
        <v>38868</v>
      </c>
      <c r="L41" s="5">
        <v>49</v>
      </c>
      <c r="M41" s="46" t="s">
        <v>56</v>
      </c>
      <c r="N41" s="2">
        <v>1885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44</v>
      </c>
      <c r="F42" s="1">
        <v>830.4</v>
      </c>
      <c r="G42" s="37">
        <v>31006.4</v>
      </c>
      <c r="H42" s="37">
        <v>3100.64</v>
      </c>
      <c r="I42" s="47">
        <v>37972</v>
      </c>
      <c r="J42" s="47">
        <v>39051</v>
      </c>
      <c r="K42" s="47">
        <v>39051</v>
      </c>
      <c r="L42" s="30">
        <v>232</v>
      </c>
      <c r="M42" s="30" t="s">
        <v>83</v>
      </c>
      <c r="N42" s="48">
        <v>1079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27</v>
      </c>
      <c r="F43" s="1">
        <v>46.6</v>
      </c>
      <c r="G43" s="37">
        <v>3804.51</v>
      </c>
      <c r="H43" s="37">
        <v>483.74</v>
      </c>
      <c r="I43" s="47">
        <v>38036</v>
      </c>
      <c r="J43" s="47">
        <v>38686</v>
      </c>
      <c r="K43" s="47">
        <v>39051</v>
      </c>
      <c r="L43" s="30">
        <v>232</v>
      </c>
      <c r="M43" s="30" t="s">
        <v>86</v>
      </c>
      <c r="N43" s="48">
        <v>1015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22.9</v>
      </c>
      <c r="F44" s="1">
        <v>314.1</v>
      </c>
      <c r="G44" s="37">
        <v>10291.03</v>
      </c>
      <c r="H44" s="37">
        <v>1029.1</v>
      </c>
      <c r="I44" s="47">
        <v>38215</v>
      </c>
      <c r="J44" s="47">
        <v>39051</v>
      </c>
      <c r="K44" s="47">
        <v>39051</v>
      </c>
      <c r="L44" s="30">
        <v>232</v>
      </c>
      <c r="M44" s="30" t="s">
        <v>86</v>
      </c>
      <c r="N44" s="48">
        <v>836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21.3</v>
      </c>
      <c r="F45" s="1">
        <v>336.6</v>
      </c>
      <c r="G45" s="37">
        <v>6785.38</v>
      </c>
      <c r="H45" s="37">
        <v>678.54</v>
      </c>
      <c r="I45" s="47">
        <v>37902</v>
      </c>
      <c r="J45" s="47">
        <v>39051</v>
      </c>
      <c r="K45" s="47">
        <v>39051</v>
      </c>
      <c r="L45" s="30">
        <v>232</v>
      </c>
      <c r="M45" s="30" t="s">
        <v>91</v>
      </c>
      <c r="N45" s="48">
        <v>1149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75.7</v>
      </c>
      <c r="F46" s="1">
        <v>1076.6</v>
      </c>
      <c r="G46" s="37">
        <v>28327.87</v>
      </c>
      <c r="H46" s="37">
        <v>21529.18</v>
      </c>
      <c r="I46" s="47">
        <v>38047</v>
      </c>
      <c r="J46" s="47">
        <v>39051</v>
      </c>
      <c r="K46" s="47">
        <v>39051</v>
      </c>
      <c r="L46" s="30">
        <v>232</v>
      </c>
      <c r="M46" s="30" t="s">
        <v>94</v>
      </c>
      <c r="N46" s="48">
        <v>1004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127.9</v>
      </c>
      <c r="F47" s="1">
        <v>1918.8</v>
      </c>
      <c r="G47" s="37">
        <v>49221.01</v>
      </c>
      <c r="H47" s="37">
        <v>49221.01</v>
      </c>
      <c r="I47" s="47">
        <v>37628</v>
      </c>
      <c r="J47" s="47">
        <v>38686</v>
      </c>
      <c r="K47" s="47">
        <v>39051</v>
      </c>
      <c r="L47" s="30">
        <v>232</v>
      </c>
      <c r="M47" s="30" t="s">
        <v>97</v>
      </c>
      <c r="N47" s="48">
        <v>1423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37.7</v>
      </c>
      <c r="F48" s="1">
        <v>519.7</v>
      </c>
      <c r="G48" s="37">
        <v>12738.74</v>
      </c>
      <c r="H48" s="37">
        <v>1273.87</v>
      </c>
      <c r="I48" s="47">
        <v>38105</v>
      </c>
      <c r="J48" s="47">
        <v>39051</v>
      </c>
      <c r="K48" s="47">
        <v>39051</v>
      </c>
      <c r="L48" s="30">
        <v>232</v>
      </c>
      <c r="M48" s="30" t="s">
        <v>83</v>
      </c>
      <c r="N48" s="48">
        <v>946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78.6</v>
      </c>
      <c r="F49" s="1">
        <v>1236</v>
      </c>
      <c r="G49" s="37">
        <v>39388.39</v>
      </c>
      <c r="H49" s="37">
        <v>17805.73</v>
      </c>
      <c r="I49" s="47">
        <v>38047</v>
      </c>
      <c r="J49" s="47">
        <v>39051</v>
      </c>
      <c r="K49" s="47">
        <v>39051</v>
      </c>
      <c r="L49" s="30">
        <v>232</v>
      </c>
      <c r="M49" s="30" t="s">
        <v>102</v>
      </c>
      <c r="N49" s="48">
        <v>1004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216.6</v>
      </c>
      <c r="F50" s="1">
        <v>1878.4</v>
      </c>
      <c r="G50" s="37">
        <v>173817.88</v>
      </c>
      <c r="H50" s="37">
        <v>17381.79</v>
      </c>
      <c r="I50" s="47">
        <v>38391</v>
      </c>
      <c r="J50" s="47">
        <v>39051</v>
      </c>
      <c r="K50" s="47">
        <v>39051</v>
      </c>
      <c r="L50" s="30">
        <v>232</v>
      </c>
      <c r="M50" s="30" t="s">
        <v>105</v>
      </c>
      <c r="N50" s="48">
        <v>660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54</v>
      </c>
      <c r="F51" s="1">
        <v>367.7</v>
      </c>
      <c r="G51" s="37">
        <v>10191.41</v>
      </c>
      <c r="H51" s="37">
        <v>1019.14</v>
      </c>
      <c r="I51" s="47">
        <v>38082</v>
      </c>
      <c r="J51" s="47">
        <v>39051</v>
      </c>
      <c r="K51" s="47">
        <v>39051</v>
      </c>
      <c r="L51" s="30">
        <v>232</v>
      </c>
      <c r="M51" s="30" t="s">
        <v>108</v>
      </c>
      <c r="N51" s="48">
        <v>969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116</v>
      </c>
      <c r="F52" s="1">
        <v>1313.8</v>
      </c>
      <c r="G52" s="37">
        <v>55079.5</v>
      </c>
      <c r="H52" s="37">
        <v>5507.95</v>
      </c>
      <c r="I52" s="47">
        <v>37895</v>
      </c>
      <c r="J52" s="47">
        <v>39051</v>
      </c>
      <c r="K52" s="47">
        <v>39051</v>
      </c>
      <c r="L52" s="30">
        <v>232</v>
      </c>
      <c r="M52" s="30" t="s">
        <v>111</v>
      </c>
      <c r="N52" s="48">
        <v>1156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31.5</v>
      </c>
      <c r="F53" s="1">
        <v>506</v>
      </c>
      <c r="G53" s="37">
        <v>24103</v>
      </c>
      <c r="H53" s="37">
        <v>16631.07</v>
      </c>
      <c r="I53" s="47">
        <v>38154</v>
      </c>
      <c r="J53" s="47">
        <v>39051</v>
      </c>
      <c r="K53" s="47">
        <v>39051</v>
      </c>
      <c r="L53" s="30">
        <v>232</v>
      </c>
      <c r="M53" s="30" t="s">
        <v>53</v>
      </c>
      <c r="N53" s="48">
        <v>897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20.2</v>
      </c>
      <c r="F54" s="1">
        <v>463.85</v>
      </c>
      <c r="G54" s="37">
        <v>17826.32</v>
      </c>
      <c r="H54" s="37">
        <v>1782.63</v>
      </c>
      <c r="I54" s="47">
        <v>38174</v>
      </c>
      <c r="J54" s="47">
        <v>39051</v>
      </c>
      <c r="K54" s="47">
        <v>39051</v>
      </c>
      <c r="L54" s="30">
        <v>232</v>
      </c>
      <c r="M54" s="30" t="s">
        <v>53</v>
      </c>
      <c r="N54" s="48">
        <v>877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12</v>
      </c>
      <c r="F55" s="1">
        <v>263.7</v>
      </c>
      <c r="G55" s="37">
        <v>6980.33</v>
      </c>
      <c r="H55" s="37">
        <v>698.03</v>
      </c>
      <c r="I55" s="47">
        <v>37903</v>
      </c>
      <c r="J55" s="47">
        <v>39051</v>
      </c>
      <c r="K55" s="47">
        <v>39051</v>
      </c>
      <c r="L55" s="30">
        <v>232</v>
      </c>
      <c r="M55" s="30" t="s">
        <v>83</v>
      </c>
      <c r="N55" s="48">
        <v>1148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151.8</v>
      </c>
      <c r="F56" s="1">
        <v>1352.1</v>
      </c>
      <c r="G56" s="37">
        <v>59602.99</v>
      </c>
      <c r="H56" s="37">
        <v>40253.28</v>
      </c>
      <c r="I56" s="47">
        <v>37593</v>
      </c>
      <c r="J56" s="47">
        <v>38686</v>
      </c>
      <c r="K56" s="47">
        <v>39051</v>
      </c>
      <c r="L56" s="30">
        <v>232</v>
      </c>
      <c r="M56" s="30" t="s">
        <v>120</v>
      </c>
      <c r="N56" s="48">
        <v>1458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78.6</v>
      </c>
      <c r="F57" s="1">
        <v>1086</v>
      </c>
      <c r="G57" s="37">
        <v>34998.15</v>
      </c>
      <c r="H57" s="37">
        <v>3499.82</v>
      </c>
      <c r="I57" s="47">
        <v>38029</v>
      </c>
      <c r="J57" s="47">
        <v>39051</v>
      </c>
      <c r="K57" s="47">
        <v>39051</v>
      </c>
      <c r="L57" s="30">
        <v>232</v>
      </c>
      <c r="M57" s="30" t="s">
        <v>97</v>
      </c>
      <c r="N57" s="48">
        <v>1022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84.4</v>
      </c>
      <c r="F58" s="1">
        <v>972.9</v>
      </c>
      <c r="G58" s="37">
        <v>25151.49</v>
      </c>
      <c r="H58" s="37">
        <v>25151.49</v>
      </c>
      <c r="I58" s="47">
        <v>38047</v>
      </c>
      <c r="J58" s="47">
        <v>39051</v>
      </c>
      <c r="K58" s="47">
        <v>39051</v>
      </c>
      <c r="L58" s="30">
        <v>232</v>
      </c>
      <c r="M58" s="30" t="s">
        <v>105</v>
      </c>
      <c r="N58" s="48">
        <v>1004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145.9</v>
      </c>
      <c r="F59" s="1">
        <v>1413.2</v>
      </c>
      <c r="G59" s="37">
        <v>40727.6</v>
      </c>
      <c r="H59" s="37">
        <v>26520.84</v>
      </c>
      <c r="I59" s="47">
        <v>38103</v>
      </c>
      <c r="J59" s="47">
        <v>39051</v>
      </c>
      <c r="K59" s="47">
        <v>39051</v>
      </c>
      <c r="L59" s="30">
        <v>232</v>
      </c>
      <c r="M59" s="30" t="s">
        <v>127</v>
      </c>
      <c r="N59" s="48">
        <v>948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30</v>
      </c>
      <c r="F60" s="1">
        <v>301.4</v>
      </c>
      <c r="G60" s="37">
        <v>11155.1</v>
      </c>
      <c r="H60" s="37">
        <v>1593.59</v>
      </c>
      <c r="I60" s="47">
        <v>37928</v>
      </c>
      <c r="J60" s="47">
        <v>38686</v>
      </c>
      <c r="K60" s="47">
        <v>39051</v>
      </c>
      <c r="L60" s="30">
        <v>232</v>
      </c>
      <c r="M60" s="30" t="s">
        <v>86</v>
      </c>
      <c r="N60" s="48">
        <v>1123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7</v>
      </c>
      <c r="F61" s="1">
        <v>55</v>
      </c>
      <c r="G61" s="37">
        <v>1675.25</v>
      </c>
      <c r="H61" s="37">
        <v>239.32</v>
      </c>
      <c r="I61" s="47">
        <v>37928</v>
      </c>
      <c r="J61" s="47">
        <v>38686</v>
      </c>
      <c r="K61" s="47">
        <v>39051</v>
      </c>
      <c r="L61" s="30">
        <v>232</v>
      </c>
      <c r="M61" s="30" t="s">
        <v>86</v>
      </c>
      <c r="N61" s="48">
        <v>1123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36.8</v>
      </c>
      <c r="F62" s="1">
        <v>915.5</v>
      </c>
      <c r="G62" s="37">
        <v>39699.07</v>
      </c>
      <c r="H62" s="37">
        <v>3969.91</v>
      </c>
      <c r="I62" s="47">
        <v>38105</v>
      </c>
      <c r="J62" s="47">
        <v>39051</v>
      </c>
      <c r="K62" s="47">
        <v>39051</v>
      </c>
      <c r="L62" s="30">
        <v>232</v>
      </c>
      <c r="M62" s="30" t="s">
        <v>83</v>
      </c>
      <c r="N62" s="48">
        <v>946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21.9</v>
      </c>
      <c r="F63" s="1">
        <v>551</v>
      </c>
      <c r="G63" s="37">
        <v>13624.6</v>
      </c>
      <c r="H63" s="37">
        <v>1362.46</v>
      </c>
      <c r="I63" s="47">
        <v>38468</v>
      </c>
      <c r="J63" s="47">
        <v>39233</v>
      </c>
      <c r="K63" s="47">
        <v>39233</v>
      </c>
      <c r="L63" s="30">
        <v>414</v>
      </c>
      <c r="M63" s="30" t="s">
        <v>136</v>
      </c>
      <c r="N63" s="48">
        <v>765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69.3</v>
      </c>
      <c r="F64" s="1">
        <v>1469.2</v>
      </c>
      <c r="G64" s="37">
        <v>54960</v>
      </c>
      <c r="H64" s="37">
        <v>5496</v>
      </c>
      <c r="I64" s="47">
        <v>38418</v>
      </c>
      <c r="J64" s="47">
        <v>39233</v>
      </c>
      <c r="K64" s="47">
        <v>39233</v>
      </c>
      <c r="L64" s="30">
        <v>414</v>
      </c>
      <c r="M64" s="30" t="s">
        <v>67</v>
      </c>
      <c r="N64" s="48">
        <v>815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17.6</v>
      </c>
      <c r="F65" s="1">
        <v>222.7</v>
      </c>
      <c r="G65" s="37">
        <v>9882.87</v>
      </c>
      <c r="H65" s="37">
        <v>988.29</v>
      </c>
      <c r="I65" s="47">
        <v>38471</v>
      </c>
      <c r="J65" s="47">
        <v>39233</v>
      </c>
      <c r="K65" s="47">
        <v>39233</v>
      </c>
      <c r="L65" s="30">
        <v>414</v>
      </c>
      <c r="M65" s="30" t="s">
        <v>53</v>
      </c>
      <c r="N65" s="48">
        <v>762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97.2</v>
      </c>
      <c r="F66" s="1">
        <v>2135</v>
      </c>
      <c r="G66" s="37">
        <v>101499.95</v>
      </c>
      <c r="H66" s="37">
        <v>10150</v>
      </c>
      <c r="I66" s="47">
        <v>38429</v>
      </c>
      <c r="J66" s="47">
        <v>39233</v>
      </c>
      <c r="K66" s="47">
        <v>39233</v>
      </c>
      <c r="L66" s="30">
        <v>414</v>
      </c>
      <c r="M66" s="30" t="s">
        <v>53</v>
      </c>
      <c r="N66" s="48">
        <v>804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48.2</v>
      </c>
      <c r="F67" s="1">
        <v>835</v>
      </c>
      <c r="G67" s="37">
        <v>28287</v>
      </c>
      <c r="H67" s="37">
        <v>2828.7</v>
      </c>
      <c r="I67" s="47">
        <v>38546</v>
      </c>
      <c r="J67" s="47">
        <v>39233</v>
      </c>
      <c r="K67" s="47">
        <v>39233</v>
      </c>
      <c r="L67" s="30">
        <v>414</v>
      </c>
      <c r="M67" s="30" t="s">
        <v>70</v>
      </c>
      <c r="N67" s="48">
        <v>687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62.1</v>
      </c>
      <c r="F68" s="1">
        <v>1216.6</v>
      </c>
      <c r="G68" s="37">
        <v>40489.95</v>
      </c>
      <c r="H68" s="37">
        <v>4049</v>
      </c>
      <c r="I68" s="47">
        <v>38468</v>
      </c>
      <c r="J68" s="47">
        <v>39233</v>
      </c>
      <c r="K68" s="47">
        <v>39233</v>
      </c>
      <c r="L68" s="30">
        <v>414</v>
      </c>
      <c r="M68" s="30" t="s">
        <v>136</v>
      </c>
      <c r="N68" s="48">
        <v>765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84</v>
      </c>
      <c r="F69" s="1">
        <v>1233.4</v>
      </c>
      <c r="G69" s="37">
        <v>65745.17</v>
      </c>
      <c r="H69" s="37">
        <v>6574.52</v>
      </c>
      <c r="I69" s="47">
        <v>38357</v>
      </c>
      <c r="J69" s="47">
        <v>39416</v>
      </c>
      <c r="K69" s="47">
        <v>39416</v>
      </c>
      <c r="L69" s="30">
        <v>597</v>
      </c>
      <c r="M69" s="30" t="s">
        <v>149</v>
      </c>
      <c r="N69" s="48">
        <v>1059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59.6</v>
      </c>
      <c r="F70" s="1">
        <v>1453</v>
      </c>
      <c r="G70" s="37">
        <v>73901.53</v>
      </c>
      <c r="H70" s="37">
        <v>25865.53</v>
      </c>
      <c r="I70" s="47">
        <v>38546</v>
      </c>
      <c r="J70" s="47">
        <v>39416</v>
      </c>
      <c r="K70" s="47">
        <v>39416</v>
      </c>
      <c r="L70" s="30">
        <v>597</v>
      </c>
      <c r="M70" s="30" t="s">
        <v>102</v>
      </c>
      <c r="N70" s="48">
        <v>870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59.7</v>
      </c>
      <c r="F71" s="1">
        <v>1756</v>
      </c>
      <c r="G71" s="37">
        <v>88724.2</v>
      </c>
      <c r="H71" s="37">
        <v>8872.42</v>
      </c>
      <c r="I71" s="47">
        <v>38546</v>
      </c>
      <c r="J71" s="47">
        <v>39416</v>
      </c>
      <c r="K71" s="47">
        <v>39416</v>
      </c>
      <c r="L71" s="30">
        <v>597</v>
      </c>
      <c r="M71" s="30" t="s">
        <v>154</v>
      </c>
      <c r="N71" s="48">
        <v>870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16</v>
      </c>
      <c r="F72" s="1">
        <v>109.6</v>
      </c>
      <c r="G72" s="37">
        <v>14575.8</v>
      </c>
      <c r="H72" s="37">
        <v>1457.58</v>
      </c>
      <c r="I72" s="47">
        <v>38779</v>
      </c>
      <c r="J72" s="47">
        <v>39416</v>
      </c>
      <c r="K72" s="47">
        <v>39416</v>
      </c>
      <c r="L72" s="30">
        <v>597</v>
      </c>
      <c r="M72" s="30" t="s">
        <v>157</v>
      </c>
      <c r="N72" s="48">
        <v>637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104.3</v>
      </c>
      <c r="F73" s="1">
        <v>2253.56</v>
      </c>
      <c r="G73" s="37">
        <v>154226.72</v>
      </c>
      <c r="H73" s="37">
        <v>15422.67</v>
      </c>
      <c r="I73" s="47">
        <v>38476</v>
      </c>
      <c r="J73" s="47">
        <v>39416</v>
      </c>
      <c r="K73" s="47">
        <v>39416</v>
      </c>
      <c r="L73" s="30">
        <v>597</v>
      </c>
      <c r="M73" s="30" t="s">
        <v>83</v>
      </c>
      <c r="N73" s="48">
        <v>940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46.9</v>
      </c>
      <c r="F74" s="1">
        <v>731</v>
      </c>
      <c r="G74" s="37">
        <v>54920.03</v>
      </c>
      <c r="H74" s="37">
        <v>5492</v>
      </c>
      <c r="I74" s="47">
        <v>38638</v>
      </c>
      <c r="J74" s="47">
        <v>39416</v>
      </c>
      <c r="K74" s="47">
        <v>39416</v>
      </c>
      <c r="L74" s="30">
        <v>597</v>
      </c>
      <c r="M74" s="30" t="s">
        <v>91</v>
      </c>
      <c r="N74" s="48">
        <v>778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41.7</v>
      </c>
      <c r="F75" s="1">
        <v>882</v>
      </c>
      <c r="G75" s="37">
        <v>44491</v>
      </c>
      <c r="H75" s="37">
        <v>4449.1</v>
      </c>
      <c r="I75" s="47">
        <v>38526</v>
      </c>
      <c r="J75" s="47">
        <v>39416</v>
      </c>
      <c r="K75" s="47">
        <v>39416</v>
      </c>
      <c r="L75" s="30">
        <v>597</v>
      </c>
      <c r="M75" s="30" t="s">
        <v>83</v>
      </c>
      <c r="N75" s="48">
        <v>890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50.2</v>
      </c>
      <c r="F76" s="1">
        <v>1407.55</v>
      </c>
      <c r="G76" s="37">
        <v>79066.49</v>
      </c>
      <c r="H76" s="37">
        <v>7906.65</v>
      </c>
      <c r="I76" s="47">
        <v>38520</v>
      </c>
      <c r="J76" s="47">
        <v>39416</v>
      </c>
      <c r="K76" s="47">
        <v>39416</v>
      </c>
      <c r="L76" s="30">
        <v>597</v>
      </c>
      <c r="M76" s="30" t="s">
        <v>76</v>
      </c>
      <c r="N76" s="48">
        <v>896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75</v>
      </c>
      <c r="F77" s="1">
        <v>982.2</v>
      </c>
      <c r="G77" s="37">
        <v>60187.22</v>
      </c>
      <c r="H77" s="37">
        <v>60187.22</v>
      </c>
      <c r="I77" s="47">
        <v>38460</v>
      </c>
      <c r="J77" s="47">
        <v>39416</v>
      </c>
      <c r="K77" s="47">
        <v>39416</v>
      </c>
      <c r="L77" s="30">
        <v>597</v>
      </c>
      <c r="M77" s="30" t="s">
        <v>157</v>
      </c>
      <c r="N77" s="48">
        <v>956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40.8</v>
      </c>
      <c r="F78" s="1">
        <v>1050</v>
      </c>
      <c r="G78" s="37">
        <v>59643.34</v>
      </c>
      <c r="H78" s="37">
        <v>55468.32</v>
      </c>
      <c r="I78" s="47">
        <v>38555</v>
      </c>
      <c r="J78" s="47">
        <v>39416</v>
      </c>
      <c r="K78" s="47">
        <v>39416</v>
      </c>
      <c r="L78" s="30">
        <v>597</v>
      </c>
      <c r="M78" s="30" t="s">
        <v>76</v>
      </c>
      <c r="N78" s="48">
        <v>861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49.5</v>
      </c>
      <c r="F79" s="1">
        <v>1217.6</v>
      </c>
      <c r="G79" s="37">
        <v>56678.45</v>
      </c>
      <c r="H79" s="37">
        <v>5667.85</v>
      </c>
      <c r="I79" s="47">
        <v>38174</v>
      </c>
      <c r="J79" s="47">
        <v>39416</v>
      </c>
      <c r="K79" s="47">
        <v>39416</v>
      </c>
      <c r="L79" s="30">
        <v>597</v>
      </c>
      <c r="M79" s="30" t="s">
        <v>53</v>
      </c>
      <c r="N79" s="48">
        <v>1242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73.4</v>
      </c>
      <c r="F80" s="1">
        <v>1888</v>
      </c>
      <c r="G80" s="37">
        <v>115288.8</v>
      </c>
      <c r="H80" s="37">
        <v>68020.39</v>
      </c>
      <c r="I80" s="47">
        <v>38099</v>
      </c>
      <c r="J80" s="47">
        <v>39416</v>
      </c>
      <c r="K80" s="47">
        <v>39416</v>
      </c>
      <c r="L80" s="30">
        <v>597</v>
      </c>
      <c r="M80" s="30" t="s">
        <v>174</v>
      </c>
      <c r="N80" s="48">
        <v>1317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61</v>
      </c>
      <c r="F81" s="1">
        <v>433.4</v>
      </c>
      <c r="G81" s="37">
        <v>24516.24</v>
      </c>
      <c r="H81" s="37">
        <v>2541.62</v>
      </c>
      <c r="I81" s="47">
        <v>38264</v>
      </c>
      <c r="J81" s="47">
        <v>39416</v>
      </c>
      <c r="K81" s="47">
        <v>39416</v>
      </c>
      <c r="L81" s="30">
        <v>597</v>
      </c>
      <c r="M81" s="30" t="s">
        <v>76</v>
      </c>
      <c r="N81" s="48">
        <v>1152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44.8</v>
      </c>
      <c r="F82" s="1">
        <v>770.71</v>
      </c>
      <c r="G82" s="37">
        <v>39591.14</v>
      </c>
      <c r="H82" s="37">
        <v>3959.11</v>
      </c>
      <c r="I82" s="47">
        <v>38278</v>
      </c>
      <c r="J82" s="47">
        <v>39416</v>
      </c>
      <c r="K82" s="47">
        <v>39416</v>
      </c>
      <c r="L82" s="30">
        <v>597</v>
      </c>
      <c r="M82" s="30" t="s">
        <v>83</v>
      </c>
      <c r="N82" s="48">
        <v>1138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40.5</v>
      </c>
      <c r="F83" s="1">
        <v>874.9</v>
      </c>
      <c r="G83" s="37">
        <v>35632.39</v>
      </c>
      <c r="H83" s="37">
        <v>35632.39</v>
      </c>
      <c r="I83" s="47">
        <v>38357</v>
      </c>
      <c r="J83" s="47">
        <v>39416</v>
      </c>
      <c r="K83" s="47">
        <v>39416</v>
      </c>
      <c r="L83" s="30">
        <v>597</v>
      </c>
      <c r="M83" s="30" t="s">
        <v>149</v>
      </c>
      <c r="N83" s="48">
        <v>1059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100.3</v>
      </c>
      <c r="F84" s="1">
        <v>1922</v>
      </c>
      <c r="G84" s="37">
        <v>118875.46</v>
      </c>
      <c r="H84" s="37">
        <v>118875.46</v>
      </c>
      <c r="I84" s="47">
        <v>38470</v>
      </c>
      <c r="J84" s="47">
        <v>39416</v>
      </c>
      <c r="K84" s="47">
        <v>39416</v>
      </c>
      <c r="L84" s="30">
        <v>597</v>
      </c>
      <c r="M84" s="30" t="s">
        <v>183</v>
      </c>
      <c r="N84" s="48">
        <v>946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29</v>
      </c>
      <c r="F85" s="1">
        <v>821.83</v>
      </c>
      <c r="G85" s="37">
        <v>34945.89</v>
      </c>
      <c r="H85" s="37">
        <v>3494.59</v>
      </c>
      <c r="I85" s="47">
        <v>38651</v>
      </c>
      <c r="J85" s="47">
        <v>39416</v>
      </c>
      <c r="K85" s="47">
        <v>39416</v>
      </c>
      <c r="L85" s="30">
        <v>597</v>
      </c>
      <c r="M85" s="30" t="s">
        <v>83</v>
      </c>
      <c r="N85" s="48">
        <v>765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46.1</v>
      </c>
      <c r="F86" s="1">
        <v>657.9</v>
      </c>
      <c r="G86" s="37">
        <v>26287.12</v>
      </c>
      <c r="H86" s="37">
        <v>2628.71</v>
      </c>
      <c r="I86" s="47">
        <v>38540</v>
      </c>
      <c r="J86" s="47">
        <v>39416</v>
      </c>
      <c r="K86" s="47">
        <v>39416</v>
      </c>
      <c r="L86" s="30">
        <v>597</v>
      </c>
      <c r="M86" s="30" t="s">
        <v>83</v>
      </c>
      <c r="N86" s="48">
        <v>876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66</v>
      </c>
      <c r="F87" s="1">
        <v>720.2</v>
      </c>
      <c r="G87" s="37">
        <v>37385.89</v>
      </c>
      <c r="H87" s="37">
        <v>3738.59</v>
      </c>
      <c r="I87" s="47">
        <v>38357</v>
      </c>
      <c r="J87" s="47">
        <v>39416</v>
      </c>
      <c r="K87" s="47">
        <v>39416</v>
      </c>
      <c r="L87" s="30">
        <v>597</v>
      </c>
      <c r="M87" s="30" t="s">
        <v>149</v>
      </c>
      <c r="N87" s="48">
        <v>1059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52.2</v>
      </c>
      <c r="F88" s="1">
        <v>895.46</v>
      </c>
      <c r="G88" s="37">
        <v>37987.82</v>
      </c>
      <c r="H88" s="37">
        <v>3798.78</v>
      </c>
      <c r="I88" s="47">
        <v>38299</v>
      </c>
      <c r="J88" s="47">
        <v>39416</v>
      </c>
      <c r="K88" s="47">
        <v>39416</v>
      </c>
      <c r="L88" s="30">
        <v>597</v>
      </c>
      <c r="M88" s="30" t="s">
        <v>83</v>
      </c>
      <c r="N88" s="48">
        <v>1117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68.6</v>
      </c>
      <c r="F89" s="1">
        <v>1062.6</v>
      </c>
      <c r="G89" s="37">
        <v>50723.53</v>
      </c>
      <c r="H89" s="37">
        <v>5072.35</v>
      </c>
      <c r="I89" s="47">
        <v>38429</v>
      </c>
      <c r="J89" s="47">
        <v>39416</v>
      </c>
      <c r="K89" s="47">
        <v>39416</v>
      </c>
      <c r="L89" s="30">
        <v>597</v>
      </c>
      <c r="M89" s="30" t="s">
        <v>53</v>
      </c>
      <c r="N89" s="48">
        <v>987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8</v>
      </c>
      <c r="F90" s="1">
        <v>130.09</v>
      </c>
      <c r="G90" s="37">
        <v>5997.61</v>
      </c>
      <c r="H90" s="37">
        <v>599.76</v>
      </c>
      <c r="I90" s="47">
        <v>38664</v>
      </c>
      <c r="J90" s="47">
        <v>39416</v>
      </c>
      <c r="K90" s="47">
        <v>39416</v>
      </c>
      <c r="L90" s="30">
        <v>597</v>
      </c>
      <c r="M90" s="30" t="s">
        <v>102</v>
      </c>
      <c r="N90" s="48">
        <v>752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44</v>
      </c>
      <c r="F91" s="1">
        <v>1102.56</v>
      </c>
      <c r="G91" s="37">
        <v>61780.56</v>
      </c>
      <c r="H91" s="37">
        <v>6178.06</v>
      </c>
      <c r="I91" s="47">
        <v>38264</v>
      </c>
      <c r="J91" s="47">
        <v>39416</v>
      </c>
      <c r="K91" s="47">
        <v>39416</v>
      </c>
      <c r="L91" s="30">
        <v>597</v>
      </c>
      <c r="M91" s="30" t="s">
        <v>76</v>
      </c>
      <c r="N91" s="48">
        <v>1152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31.5</v>
      </c>
      <c r="F92" s="1">
        <v>656</v>
      </c>
      <c r="G92" s="37">
        <v>43764.05</v>
      </c>
      <c r="H92" s="37">
        <v>4376.41</v>
      </c>
      <c r="I92" s="47">
        <v>38551</v>
      </c>
      <c r="J92" s="47">
        <v>39416</v>
      </c>
      <c r="K92" s="47">
        <v>39416</v>
      </c>
      <c r="L92" s="30">
        <v>597</v>
      </c>
      <c r="M92" s="30" t="s">
        <v>91</v>
      </c>
      <c r="N92" s="48">
        <v>865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52.7</v>
      </c>
      <c r="F93" s="1">
        <v>924</v>
      </c>
      <c r="G93" s="37">
        <v>56188</v>
      </c>
      <c r="H93" s="37">
        <v>5618.8</v>
      </c>
      <c r="I93" s="47">
        <v>38638</v>
      </c>
      <c r="J93" s="47">
        <v>39416</v>
      </c>
      <c r="K93" s="47">
        <v>39416</v>
      </c>
      <c r="L93" s="30">
        <v>597</v>
      </c>
      <c r="M93" s="30" t="s">
        <v>91</v>
      </c>
      <c r="N93" s="48">
        <v>778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181</v>
      </c>
      <c r="F94" s="1">
        <v>1720.6</v>
      </c>
      <c r="G94" s="37">
        <v>100783.57</v>
      </c>
      <c r="H94" s="37">
        <v>10078.36</v>
      </c>
      <c r="I94" s="47">
        <v>38649</v>
      </c>
      <c r="J94" s="47">
        <v>39599</v>
      </c>
      <c r="K94" s="47">
        <v>39599</v>
      </c>
      <c r="L94" s="30">
        <v>780</v>
      </c>
      <c r="M94" s="30" t="s">
        <v>127</v>
      </c>
      <c r="N94" s="48">
        <v>950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330</v>
      </c>
      <c r="F95" s="1">
        <v>3278.5</v>
      </c>
      <c r="G95" s="37">
        <v>172471.61</v>
      </c>
      <c r="H95" s="37">
        <v>17247.16</v>
      </c>
      <c r="I95" s="47">
        <v>38530</v>
      </c>
      <c r="J95" s="47">
        <v>39599</v>
      </c>
      <c r="K95" s="47">
        <v>39599</v>
      </c>
      <c r="L95" s="30">
        <v>780</v>
      </c>
      <c r="M95" s="30" t="s">
        <v>105</v>
      </c>
      <c r="N95" s="48">
        <v>1069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129.1</v>
      </c>
      <c r="F96" s="1">
        <v>1394.8</v>
      </c>
      <c r="G96" s="37">
        <v>60904.65</v>
      </c>
      <c r="H96" s="37">
        <v>15454.71</v>
      </c>
      <c r="I96" s="47">
        <v>38552</v>
      </c>
      <c r="J96" s="47">
        <v>39599</v>
      </c>
      <c r="K96" s="47">
        <v>39599</v>
      </c>
      <c r="L96" s="30">
        <v>780</v>
      </c>
      <c r="M96" s="30" t="s">
        <v>149</v>
      </c>
      <c r="N96" s="48">
        <v>1047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59</v>
      </c>
      <c r="F97" s="1">
        <v>501</v>
      </c>
      <c r="G97" s="37">
        <v>36610.21</v>
      </c>
      <c r="H97" s="37">
        <v>36610.21</v>
      </c>
      <c r="I97" s="47">
        <v>38520</v>
      </c>
      <c r="J97" s="47">
        <v>39599</v>
      </c>
      <c r="K97" s="47">
        <v>39599</v>
      </c>
      <c r="L97" s="30">
        <v>780</v>
      </c>
      <c r="M97" s="30" t="s">
        <v>70</v>
      </c>
      <c r="N97" s="48">
        <v>1079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90</v>
      </c>
      <c r="F98" s="1">
        <v>1546.35</v>
      </c>
      <c r="G98" s="37">
        <v>128869.86</v>
      </c>
      <c r="H98" s="37">
        <v>12886.99</v>
      </c>
      <c r="I98" s="47">
        <v>38651</v>
      </c>
      <c r="J98" s="47">
        <v>39782</v>
      </c>
      <c r="K98" s="47">
        <v>39782</v>
      </c>
      <c r="L98" s="30">
        <v>963</v>
      </c>
      <c r="M98" s="30" t="s">
        <v>83</v>
      </c>
      <c r="N98" s="48">
        <v>1131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113.8</v>
      </c>
      <c r="F99" s="1">
        <v>1324.9</v>
      </c>
      <c r="G99" s="37">
        <v>48350.41</v>
      </c>
      <c r="H99" s="37">
        <v>4835.04</v>
      </c>
      <c r="I99" s="47">
        <v>38678</v>
      </c>
      <c r="J99" s="47">
        <v>39782</v>
      </c>
      <c r="K99" s="47">
        <v>39782</v>
      </c>
      <c r="L99" s="30">
        <v>963</v>
      </c>
      <c r="M99" s="30" t="s">
        <v>83</v>
      </c>
      <c r="N99" s="48">
        <v>1104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61.4</v>
      </c>
      <c r="F100" s="1">
        <v>1061.05</v>
      </c>
      <c r="G100" s="37">
        <v>44752.75</v>
      </c>
      <c r="H100" s="37">
        <v>4475.28</v>
      </c>
      <c r="I100" s="47">
        <v>38770</v>
      </c>
      <c r="J100" s="47">
        <v>39782</v>
      </c>
      <c r="K100" s="47">
        <v>39782</v>
      </c>
      <c r="L100" s="30">
        <v>963</v>
      </c>
      <c r="M100" s="30" t="s">
        <v>83</v>
      </c>
      <c r="N100" s="48">
        <v>1012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79.1</v>
      </c>
      <c r="F101" s="1">
        <v>2046.5</v>
      </c>
      <c r="G101" s="37">
        <v>107261.28</v>
      </c>
      <c r="H101" s="37">
        <v>10726.13</v>
      </c>
      <c r="I101" s="47">
        <v>38530</v>
      </c>
      <c r="J101" s="47">
        <v>39782</v>
      </c>
      <c r="K101" s="47">
        <v>39782</v>
      </c>
      <c r="L101" s="30">
        <v>963</v>
      </c>
      <c r="M101" s="30" t="s">
        <v>53</v>
      </c>
      <c r="N101" s="48">
        <v>1252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34.6</v>
      </c>
      <c r="F102" s="1">
        <v>830.61</v>
      </c>
      <c r="G102" s="37">
        <v>34487.29</v>
      </c>
      <c r="H102" s="37">
        <v>3448.73</v>
      </c>
      <c r="I102" s="47">
        <v>38651</v>
      </c>
      <c r="J102" s="47">
        <v>39782</v>
      </c>
      <c r="K102" s="47">
        <v>39782</v>
      </c>
      <c r="L102" s="30">
        <v>963</v>
      </c>
      <c r="M102" s="30" t="s">
        <v>83</v>
      </c>
      <c r="N102" s="48">
        <v>1131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53.8</v>
      </c>
      <c r="F103" s="1">
        <v>1007</v>
      </c>
      <c r="G103" s="37">
        <v>41353.7</v>
      </c>
      <c r="H103" s="37">
        <v>4135.37</v>
      </c>
      <c r="I103" s="47">
        <v>38397</v>
      </c>
      <c r="J103" s="47">
        <v>39782</v>
      </c>
      <c r="K103" s="47">
        <v>39782</v>
      </c>
      <c r="L103" s="30">
        <v>963</v>
      </c>
      <c r="M103" s="30" t="s">
        <v>53</v>
      </c>
      <c r="N103" s="48">
        <v>1385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78.9</v>
      </c>
      <c r="F104" s="1">
        <v>605.3</v>
      </c>
      <c r="G104" s="37">
        <v>46831.1</v>
      </c>
      <c r="H104" s="37">
        <v>4683.11</v>
      </c>
      <c r="I104" s="47">
        <v>38574</v>
      </c>
      <c r="J104" s="47">
        <v>39782</v>
      </c>
      <c r="K104" s="47">
        <v>39782</v>
      </c>
      <c r="L104" s="30">
        <v>963</v>
      </c>
      <c r="M104" s="30" t="s">
        <v>70</v>
      </c>
      <c r="N104" s="48">
        <v>1208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81.6</v>
      </c>
      <c r="F105" s="1">
        <v>1616.33</v>
      </c>
      <c r="G105" s="37">
        <v>98824.85</v>
      </c>
      <c r="H105" s="37">
        <v>29995.04</v>
      </c>
      <c r="I105" s="47">
        <v>38580</v>
      </c>
      <c r="J105" s="47">
        <v>39782</v>
      </c>
      <c r="K105" s="47">
        <v>39782</v>
      </c>
      <c r="L105" s="30">
        <v>963</v>
      </c>
      <c r="M105" s="30" t="s">
        <v>102</v>
      </c>
      <c r="N105" s="48">
        <v>1202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15.2</v>
      </c>
      <c r="F106" s="1">
        <v>312.8</v>
      </c>
      <c r="G106" s="37">
        <v>9450.34</v>
      </c>
      <c r="H106" s="37">
        <v>945.03</v>
      </c>
      <c r="I106" s="47">
        <v>38519</v>
      </c>
      <c r="J106" s="47">
        <v>39782</v>
      </c>
      <c r="K106" s="47">
        <v>39782</v>
      </c>
      <c r="L106" s="30">
        <v>963</v>
      </c>
      <c r="M106" s="30" t="s">
        <v>83</v>
      </c>
      <c r="N106" s="48">
        <v>1263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2006-04-14T00:30:48Z</dcterms:modified>
  <cp:category/>
  <cp:version/>
  <cp:contentType/>
  <cp:contentStatus/>
</cp:coreProperties>
</file>