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'OPENGET'!$B$30:$N$503</definedName>
  </definedNames>
  <calcPr fullCalcOnLoad="1"/>
</workbook>
</file>

<file path=xl/sharedStrings.xml><?xml version="1.0" encoding="utf-8"?>
<sst xmlns="http://schemas.openxmlformats.org/spreadsheetml/2006/main" count="118" uniqueCount="87">
  <si>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</si>
  <si>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</si>
  <si>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</si>
  <si>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</si>
  <si>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</si>
  <si>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</si>
  <si>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</si>
  <si>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</si>
  <si>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</si>
  <si>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</si>
  <si>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</si>
  <si>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</si>
  <si>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</si>
  <si>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</si>
  <si>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</si>
  <si>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</si>
  <si>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</si>
  <si>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</si>
  <si>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</si>
  <si>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</si>
  <si>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</si>
  <si>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</si>
  <si>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</si>
  <si>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</si>
  <si>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</si>
  <si>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</si>
  <si>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</si>
  <si>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</si>
  <si>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</si>
  <si>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</si>
  <si>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</si>
  <si>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</si>
  <si>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</si>
  <si>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</si>
  <si>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</si>
  <si>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</si>
  <si>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</si>
  <si>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</si>
  <si>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</si>
  <si>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</si>
  <si>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</si>
  <si>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</si>
  <si>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</si>
  <si>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</si>
  <si>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</si>
  <si>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</si>
  <si>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June 9, 2000</t>
    </r>
  </si>
  <si>
    <t xml:space="preserve">HAPPY HIKER EXTRA             </t>
  </si>
  <si>
    <t xml:space="preserve">AJD FOR/PRO                                      </t>
  </si>
  <si>
    <t xml:space="preserve">CHANDLER DAM ASPEN BLOCKS     </t>
  </si>
  <si>
    <t xml:space="preserve">CORNWALL ASPEN BLOCKS         </t>
  </si>
  <si>
    <t xml:space="preserve">RALPH WALKER                                     </t>
  </si>
  <si>
    <t xml:space="preserve">HAPPY HIKER HARDWOOD          </t>
  </si>
  <si>
    <t xml:space="preserve">LOST DOG FOUND                </t>
  </si>
  <si>
    <t xml:space="preserve">JNJ FOREST PRODUCTS                              </t>
  </si>
  <si>
    <t xml:space="preserve">MCLAVEY GRADE PINE            </t>
  </si>
  <si>
    <t xml:space="preserve">NINJA FAWN HARDWOOD           </t>
  </si>
  <si>
    <t xml:space="preserve">BRUCE SOCHA                                      </t>
  </si>
  <si>
    <t xml:space="preserve">BONN'S COMPLEX II             </t>
  </si>
  <si>
    <t xml:space="preserve">EAGER BEAGLE ASPEN            </t>
  </si>
  <si>
    <t xml:space="preserve">FISHERMAN HARDWOOD            </t>
  </si>
  <si>
    <t xml:space="preserve">RUST WOOD PRODUCTS, INC.                         </t>
  </si>
  <si>
    <t xml:space="preserve">HARDWOOD LAKE HARDWOOD BLOCK  </t>
  </si>
  <si>
    <t xml:space="preserve">POND TRAIL ASPINE             </t>
  </si>
  <si>
    <t xml:space="preserve">HYDROLAKE LEASING                                </t>
  </si>
  <si>
    <t xml:space="preserve">PUDDING STONE CAMP BLOCK      </t>
  </si>
  <si>
    <t xml:space="preserve">KAPALLA LOGGING                                  </t>
  </si>
  <si>
    <t xml:space="preserve">PHILLIP'S CREEK BLOCKS        </t>
  </si>
  <si>
    <t xml:space="preserve">GARY HASKILL                                     </t>
  </si>
  <si>
    <t xml:space="preserve">PICKEREL LAKE BLOCKS          </t>
  </si>
  <si>
    <t xml:space="preserve">SONG OF THE MORNING BLOCK     </t>
  </si>
  <si>
    <t xml:space="preserve">BLACK RIVER SEED TREE BLOCK   </t>
  </si>
  <si>
    <t xml:space="preserve">WOODLAND HARVESTING                              </t>
  </si>
  <si>
    <t xml:space="preserve">PRETZEL OPENING PINE          </t>
  </si>
  <si>
    <t xml:space="preserve">THORNAPPLE ASPEN              </t>
  </si>
  <si>
    <t xml:space="preserve">TRAILSIDE RED PINE            </t>
  </si>
  <si>
    <t xml:space="preserve">BIEWER SAWMILL                                   </t>
  </si>
  <si>
    <t xml:space="preserve">HARDWOOD LAKE WEST BLOCK      </t>
  </si>
  <si>
    <t xml:space="preserve">KERRY'S LAST STAND            </t>
  </si>
  <si>
    <t xml:space="preserve">LOOKOUT TREE BLOCK            </t>
  </si>
  <si>
    <t xml:space="preserve">MAGNETIC RED PINE BLOCK       </t>
  </si>
  <si>
    <t xml:space="preserve">NO GUN HARDWOOD               </t>
  </si>
  <si>
    <t xml:space="preserve">WEYERHAEUSER COMPANY                             </t>
  </si>
  <si>
    <t xml:space="preserve">SHANGRILA PINE MIX            </t>
  </si>
  <si>
    <t xml:space="preserve">ELK VIEW HARDWOOD BLOCK       </t>
  </si>
  <si>
    <t xml:space="preserve">DONALD PEWINSKI                                  </t>
  </si>
  <si>
    <t>Open Contract Analysis for the Pigeon River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</si>
</sst>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5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9" customWidth="1"/>
    <col min="8" max="8" width="11.140625" style="39" bestFit="1" customWidth="1"/>
    <col min="9" max="11" width="10.140625" style="49" bestFit="1" customWidth="1"/>
    <col min="12" max="12" width="11.7109375" style="24" customWidth="1"/>
    <col min="13" max="13" width="46.7109375" style="31" bestFit="1" customWidth="1"/>
    <col min="14" max="18" width="12.7109375" style="0" customWidth="1"/>
  </cols>
  <sheetData>
    <row r="1" spans="4:12" ht="15.75">
      <c r="D1" s="20" t="s">
        <v>86</v>
      </c>
      <c r="L1" s="31"/>
    </row>
    <row r="2" spans="4:12" ht="8.25" customHeight="1">
      <c r="D2" s="20"/>
      <c r="L2" s="31"/>
    </row>
    <row r="3" spans="4:12" ht="14.25" customHeight="1">
      <c r="D3" s="28" t="s">
        <v>46</v>
      </c>
      <c r="L3" s="31"/>
    </row>
    <row r="4" spans="4:12" ht="11.25" customHeight="1">
      <c r="D4" s="20"/>
      <c r="L4" s="31"/>
    </row>
    <row r="5" spans="4:12" ht="12.75" customHeight="1">
      <c r="D5" s="28" t="s">
        <v>39</v>
      </c>
      <c r="L5" s="31"/>
    </row>
    <row r="6" spans="4:12" ht="8.25" customHeight="1" thickBot="1">
      <c r="D6" s="20"/>
      <c r="L6" s="31"/>
    </row>
    <row r="7" spans="4:12" ht="13.5" thickTop="1">
      <c r="D7" s="13"/>
      <c r="E7" s="14" t="s">
        <v>30</v>
      </c>
      <c r="L7" s="31"/>
    </row>
    <row r="8" spans="4:12" ht="13.5" thickBot="1">
      <c r="D8" s="15" t="s">
        <v>29</v>
      </c>
      <c r="E8" s="16" t="s">
        <v>31</v>
      </c>
      <c r="H8" s="40"/>
      <c r="L8" s="31"/>
    </row>
    <row r="9" spans="4:23" ht="13.5" thickTop="1">
      <c r="D9" s="12" t="s">
        <v>19</v>
      </c>
      <c r="E9" s="45">
        <f>DCOUNT(DATABASE,11,S9:S10)</f>
        <v>1</v>
      </c>
      <c r="L9" s="31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5">
        <f>DCOUNT(DATABASE,11,T9:U10)</f>
        <v>6</v>
      </c>
      <c r="L10" s="31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5">
        <f>DCOUNT(DATABASE,11,V9:W10)</f>
        <v>0</v>
      </c>
      <c r="L11" s="31"/>
      <c r="S11" t="s">
        <v>14</v>
      </c>
    </row>
    <row r="12" spans="4:19" ht="13.5" thickBot="1">
      <c r="D12" s="12" t="s">
        <v>27</v>
      </c>
      <c r="E12" s="45">
        <f>DCOUNT(DATABASE,11,S11:S12)</f>
        <v>20</v>
      </c>
      <c r="L12" s="31"/>
      <c r="S12" t="s">
        <v>28</v>
      </c>
    </row>
    <row r="13" spans="4:12" ht="14.25" thickBot="1" thickTop="1">
      <c r="D13" s="17" t="s">
        <v>18</v>
      </c>
      <c r="E13" s="46">
        <f>SUM(E9:E12)</f>
        <v>27</v>
      </c>
      <c r="L13" s="31"/>
    </row>
    <row r="14" ht="9.75" customHeight="1" thickBot="1" thickTop="1">
      <c r="L14" s="31"/>
    </row>
    <row r="15" spans="4:12" ht="14.25" thickBot="1" thickTop="1">
      <c r="D15" s="17" t="s">
        <v>32</v>
      </c>
      <c r="E15" s="19"/>
      <c r="F15" s="19"/>
      <c r="G15" s="41" t="s">
        <v>18</v>
      </c>
      <c r="L15" s="31"/>
    </row>
    <row r="16" spans="4:12" ht="13.5" thickTop="1">
      <c r="D16" s="12" t="s">
        <v>33</v>
      </c>
      <c r="G16" s="23">
        <f>DCOUNT(DATABASE,11,T12:T13)</f>
        <v>27</v>
      </c>
      <c r="L16" s="31"/>
    </row>
    <row r="17" spans="4:12" ht="12.75">
      <c r="D17" s="12" t="s">
        <v>36</v>
      </c>
      <c r="G17" s="21">
        <f>DSUM(DATABASE,4,$T$13:$T$14)</f>
        <v>1873.8</v>
      </c>
      <c r="L17" s="31"/>
    </row>
    <row r="18" spans="4:12" ht="12.75">
      <c r="D18" s="12" t="s">
        <v>37</v>
      </c>
      <c r="G18" s="21">
        <f>DSUM(DATABASE,5,$T$13:$T$14)</f>
        <v>25862.3</v>
      </c>
      <c r="L18" s="31"/>
    </row>
    <row r="19" spans="4:12" ht="12.75">
      <c r="D19" s="12" t="s">
        <v>34</v>
      </c>
      <c r="G19" s="18">
        <f>DSUM(DATABASE,6,$T$13:$T$14)</f>
        <v>1008546.04</v>
      </c>
      <c r="L19" s="31"/>
    </row>
    <row r="20" spans="4:12" ht="12.75">
      <c r="D20" s="12" t="s">
        <v>38</v>
      </c>
      <c r="G20" s="18">
        <f>DSUM(DATABASE,7,$T$13:$T$14)</f>
        <v>467273.18</v>
      </c>
      <c r="L20" s="31"/>
    </row>
    <row r="21" spans="4:12" ht="12.75">
      <c r="D21" s="12" t="s">
        <v>35</v>
      </c>
      <c r="E21" s="22"/>
      <c r="F21" s="22"/>
      <c r="G21" s="18">
        <f>+G19-G20</f>
        <v>541272.8600000001</v>
      </c>
      <c r="L21" s="31"/>
    </row>
    <row r="22" spans="4:12" ht="12.75">
      <c r="D22" s="12" t="s">
        <v>45</v>
      </c>
      <c r="E22" s="22"/>
      <c r="F22" s="22"/>
      <c r="G22" s="47">
        <f>+G20/G19</f>
        <v>0.46331368273480106</v>
      </c>
      <c r="L22" s="31"/>
    </row>
    <row r="23" spans="4:12" ht="12.75">
      <c r="D23" s="12" t="s">
        <v>41</v>
      </c>
      <c r="E23" s="22"/>
      <c r="F23" s="22"/>
      <c r="G23" s="29">
        <f>DATE(2000,6,9)</f>
        <v>36686</v>
      </c>
      <c r="L23" s="31"/>
    </row>
    <row r="24" spans="4:12" ht="13.5" thickBot="1">
      <c r="D24" s="11" t="s">
        <v>44</v>
      </c>
      <c r="E24" s="6"/>
      <c r="F24" s="6"/>
      <c r="G24" s="38">
        <f>DAVERAGE(DATABASE,13,T12:T13)/365</f>
        <v>2.2692034500253677</v>
      </c>
      <c r="L24" s="31"/>
    </row>
    <row r="25" ht="13.5" thickTop="1">
      <c r="L25" s="31"/>
    </row>
    <row r="26" ht="12.75">
      <c r="L26" s="31"/>
    </row>
    <row r="27" spans="2:12" ht="13.5" thickBot="1">
      <c r="B27" s="56" t="s">
        <v>40</v>
      </c>
      <c r="L27" s="51"/>
    </row>
    <row r="28" spans="2:18" ht="13.5" thickTop="1">
      <c r="B28" s="57"/>
      <c r="C28" s="9"/>
      <c r="D28" s="9"/>
      <c r="E28" s="10"/>
      <c r="F28" s="10" t="s">
        <v>18</v>
      </c>
      <c r="G28" s="42" t="s">
        <v>6</v>
      </c>
      <c r="H28" s="42"/>
      <c r="I28" s="52" t="s">
        <v>7</v>
      </c>
      <c r="J28" s="52" t="s">
        <v>13</v>
      </c>
      <c r="K28" s="52" t="s">
        <v>6</v>
      </c>
      <c r="L28" s="25" t="s">
        <v>15</v>
      </c>
      <c r="M28" s="34"/>
      <c r="N28" s="35" t="s">
        <v>6</v>
      </c>
      <c r="O28" s="61"/>
      <c r="P28" s="61"/>
      <c r="Q28" s="61"/>
      <c r="R28" s="61"/>
    </row>
    <row r="29" spans="2:18" ht="12.75">
      <c r="B29" s="58"/>
      <c r="C29" s="3" t="s">
        <v>1</v>
      </c>
      <c r="D29" s="3"/>
      <c r="E29" s="4"/>
      <c r="F29" s="4" t="s">
        <v>17</v>
      </c>
      <c r="G29" s="43" t="s">
        <v>7</v>
      </c>
      <c r="H29" s="43" t="s">
        <v>9</v>
      </c>
      <c r="I29" s="53" t="s">
        <v>11</v>
      </c>
      <c r="J29" s="53" t="s">
        <v>14</v>
      </c>
      <c r="K29" s="53" t="s">
        <v>14</v>
      </c>
      <c r="L29" s="26" t="s">
        <v>16</v>
      </c>
      <c r="M29" s="32"/>
      <c r="N29" s="36" t="s">
        <v>7</v>
      </c>
      <c r="O29" s="36"/>
      <c r="P29" s="36"/>
      <c r="Q29" s="36"/>
      <c r="R29" s="36"/>
    </row>
    <row r="30" spans="2:18" ht="13.5" thickBot="1">
      <c r="B30" s="59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4" t="s">
        <v>8</v>
      </c>
      <c r="H30" s="44" t="s">
        <v>10</v>
      </c>
      <c r="I30" s="54" t="s">
        <v>12</v>
      </c>
      <c r="J30" s="54" t="s">
        <v>12</v>
      </c>
      <c r="K30" s="54" t="s">
        <v>12</v>
      </c>
      <c r="L30" s="27" t="s">
        <v>14</v>
      </c>
      <c r="M30" s="33" t="s">
        <v>42</v>
      </c>
      <c r="N30" s="37" t="s">
        <v>43</v>
      </c>
      <c r="O30" s="61"/>
      <c r="P30" s="61"/>
      <c r="Q30" s="61"/>
      <c r="R30" s="61"/>
    </row>
    <row r="31" spans="2:14" s="2" customFormat="1" ht="13.5" thickTop="1">
      <c r="B31">
        <v>530020002</v>
      </c>
      <c r="C31">
        <v>1</v>
      </c>
      <c r="D31" t="s">
        <v>47</v>
      </c>
      <c r="E31" s="63">
        <v>8</v>
      </c>
      <c r="F31" s="63">
        <v>117</v>
      </c>
      <c r="G31" s="64">
        <v>1998.5</v>
      </c>
      <c r="H31" s="64">
        <v>1998.5</v>
      </c>
      <c r="I31" s="62">
        <v>36488</v>
      </c>
      <c r="J31" s="62">
        <v>36600</v>
      </c>
      <c r="K31" s="62">
        <v>36600</v>
      </c>
      <c r="L31">
        <v>-86</v>
      </c>
      <c r="M31" t="s">
        <v>48</v>
      </c>
      <c r="N31">
        <v>112</v>
      </c>
    </row>
    <row r="32" spans="2:14" s="2" customFormat="1" ht="12.75">
      <c r="B32">
        <v>530089801</v>
      </c>
      <c r="C32">
        <v>1</v>
      </c>
      <c r="D32" t="s">
        <v>49</v>
      </c>
      <c r="E32" s="63">
        <v>26.2</v>
      </c>
      <c r="F32" s="63">
        <v>614</v>
      </c>
      <c r="G32" s="64">
        <v>13527.1</v>
      </c>
      <c r="H32" s="64">
        <v>13527.1</v>
      </c>
      <c r="I32" s="62">
        <v>36130</v>
      </c>
      <c r="J32" s="62">
        <v>36707</v>
      </c>
      <c r="K32" s="62">
        <v>36707</v>
      </c>
      <c r="L32">
        <v>21</v>
      </c>
      <c r="M32" t="s">
        <v>48</v>
      </c>
      <c r="N32">
        <v>577</v>
      </c>
    </row>
    <row r="33" spans="2:14" s="2" customFormat="1" ht="12.75">
      <c r="B33">
        <v>530179701</v>
      </c>
      <c r="C33">
        <v>1</v>
      </c>
      <c r="D33" t="s">
        <v>50</v>
      </c>
      <c r="E33" s="63">
        <v>84.1</v>
      </c>
      <c r="F33" s="63">
        <v>1952</v>
      </c>
      <c r="G33" s="64">
        <v>59805.59</v>
      </c>
      <c r="H33" s="64">
        <v>59805.59</v>
      </c>
      <c r="I33" s="62">
        <v>35837</v>
      </c>
      <c r="J33" s="62">
        <v>36341</v>
      </c>
      <c r="K33" s="62">
        <v>36707</v>
      </c>
      <c r="L33">
        <v>21</v>
      </c>
      <c r="M33" t="s">
        <v>51</v>
      </c>
      <c r="N33">
        <v>870</v>
      </c>
    </row>
    <row r="34" spans="2:14" s="2" customFormat="1" ht="12.75">
      <c r="B34">
        <v>530019601</v>
      </c>
      <c r="C34">
        <v>2</v>
      </c>
      <c r="D34" t="s">
        <v>52</v>
      </c>
      <c r="E34" s="63">
        <v>98</v>
      </c>
      <c r="F34" s="63">
        <v>623</v>
      </c>
      <c r="G34" s="64">
        <v>21950.99</v>
      </c>
      <c r="H34" s="64">
        <v>21950.99</v>
      </c>
      <c r="I34" s="62">
        <v>35601</v>
      </c>
      <c r="J34" s="62">
        <v>36341</v>
      </c>
      <c r="K34" s="62">
        <v>36707</v>
      </c>
      <c r="L34">
        <v>21</v>
      </c>
      <c r="M34" t="s">
        <v>48</v>
      </c>
      <c r="N34">
        <v>1106</v>
      </c>
    </row>
    <row r="35" spans="2:14" s="2" customFormat="1" ht="12.75">
      <c r="B35">
        <v>530189601</v>
      </c>
      <c r="C35">
        <v>1</v>
      </c>
      <c r="D35" t="s">
        <v>53</v>
      </c>
      <c r="E35" s="63">
        <v>160</v>
      </c>
      <c r="F35" s="63">
        <v>1482</v>
      </c>
      <c r="G35" s="64">
        <v>20988</v>
      </c>
      <c r="H35" s="64">
        <v>10494</v>
      </c>
      <c r="I35" s="62">
        <v>35538</v>
      </c>
      <c r="J35" s="62">
        <v>36341</v>
      </c>
      <c r="K35" s="62">
        <v>36707</v>
      </c>
      <c r="L35">
        <v>21</v>
      </c>
      <c r="M35" t="s">
        <v>54</v>
      </c>
      <c r="N35">
        <v>1169</v>
      </c>
    </row>
    <row r="36" spans="2:14" s="2" customFormat="1" ht="12.75">
      <c r="B36">
        <v>530039801</v>
      </c>
      <c r="C36">
        <v>1</v>
      </c>
      <c r="D36" t="s">
        <v>55</v>
      </c>
      <c r="E36" s="63">
        <v>48</v>
      </c>
      <c r="F36" s="63">
        <v>726</v>
      </c>
      <c r="G36" s="64">
        <v>46179.33</v>
      </c>
      <c r="H36" s="64">
        <v>11544.83</v>
      </c>
      <c r="I36" s="62">
        <v>35895</v>
      </c>
      <c r="J36" s="62">
        <v>36707</v>
      </c>
      <c r="K36" s="62">
        <v>36707</v>
      </c>
      <c r="L36">
        <v>21</v>
      </c>
      <c r="M36" t="s">
        <v>51</v>
      </c>
      <c r="N36">
        <v>812</v>
      </c>
    </row>
    <row r="37" spans="2:14" s="2" customFormat="1" ht="12.75">
      <c r="B37">
        <v>530119501</v>
      </c>
      <c r="C37">
        <v>1</v>
      </c>
      <c r="D37" t="s">
        <v>56</v>
      </c>
      <c r="E37" s="63">
        <v>96</v>
      </c>
      <c r="F37" s="63">
        <v>581.5</v>
      </c>
      <c r="G37" s="64">
        <v>15002.82</v>
      </c>
      <c r="H37" s="64">
        <v>1500.28</v>
      </c>
      <c r="I37" s="62">
        <v>35601</v>
      </c>
      <c r="J37" s="62">
        <v>36341</v>
      </c>
      <c r="K37" s="62">
        <v>36707</v>
      </c>
      <c r="L37">
        <v>21</v>
      </c>
      <c r="M37" t="s">
        <v>57</v>
      </c>
      <c r="N37">
        <v>1106</v>
      </c>
    </row>
    <row r="38" spans="2:14" s="2" customFormat="1" ht="12.75">
      <c r="B38">
        <v>530069801</v>
      </c>
      <c r="C38">
        <v>1</v>
      </c>
      <c r="D38" t="s">
        <v>58</v>
      </c>
      <c r="E38" s="63">
        <v>64</v>
      </c>
      <c r="F38" s="63">
        <v>766</v>
      </c>
      <c r="G38" s="64">
        <v>10033.44</v>
      </c>
      <c r="H38" s="64">
        <v>1003.34</v>
      </c>
      <c r="I38" s="62">
        <v>36166</v>
      </c>
      <c r="J38" s="62">
        <v>36891</v>
      </c>
      <c r="K38" s="62">
        <v>36891</v>
      </c>
      <c r="L38">
        <v>205</v>
      </c>
      <c r="M38" t="s">
        <v>51</v>
      </c>
      <c r="N38">
        <v>725</v>
      </c>
    </row>
    <row r="39" spans="2:14" s="2" customFormat="1" ht="12.75">
      <c r="B39">
        <v>530079801</v>
      </c>
      <c r="C39">
        <v>1</v>
      </c>
      <c r="D39" t="s">
        <v>59</v>
      </c>
      <c r="E39" s="63">
        <v>54</v>
      </c>
      <c r="F39" s="63">
        <v>1247</v>
      </c>
      <c r="G39" s="64">
        <v>32844.87</v>
      </c>
      <c r="H39" s="64">
        <v>16422.44</v>
      </c>
      <c r="I39" s="62">
        <v>36166</v>
      </c>
      <c r="J39" s="62">
        <v>36891</v>
      </c>
      <c r="K39" s="62">
        <v>36891</v>
      </c>
      <c r="L39">
        <v>205</v>
      </c>
      <c r="M39" t="s">
        <v>51</v>
      </c>
      <c r="N39">
        <v>725</v>
      </c>
    </row>
    <row r="40" spans="2:14" s="2" customFormat="1" ht="12.75">
      <c r="B40">
        <v>530099801</v>
      </c>
      <c r="C40">
        <v>1</v>
      </c>
      <c r="D40" t="s">
        <v>60</v>
      </c>
      <c r="E40" s="63">
        <v>72</v>
      </c>
      <c r="F40" s="63">
        <v>741</v>
      </c>
      <c r="G40" s="64">
        <v>23680.33</v>
      </c>
      <c r="H40" s="64">
        <v>2368.03</v>
      </c>
      <c r="I40" s="62">
        <v>36195</v>
      </c>
      <c r="J40" s="62">
        <v>36891</v>
      </c>
      <c r="K40" s="62">
        <v>36891</v>
      </c>
      <c r="L40">
        <v>205</v>
      </c>
      <c r="M40" t="s">
        <v>61</v>
      </c>
      <c r="N40">
        <v>696</v>
      </c>
    </row>
    <row r="41" spans="2:14" s="2" customFormat="1" ht="12.75">
      <c r="B41">
        <v>530129801</v>
      </c>
      <c r="C41">
        <v>1</v>
      </c>
      <c r="D41" t="s">
        <v>62</v>
      </c>
      <c r="E41" s="63">
        <v>90.8</v>
      </c>
      <c r="F41" s="63">
        <v>841</v>
      </c>
      <c r="G41" s="64">
        <v>14053.25</v>
      </c>
      <c r="H41" s="64">
        <v>1405.33</v>
      </c>
      <c r="I41" s="62">
        <v>36195</v>
      </c>
      <c r="J41" s="62">
        <v>36891</v>
      </c>
      <c r="K41" s="62">
        <v>36891</v>
      </c>
      <c r="L41">
        <v>205</v>
      </c>
      <c r="M41" t="s">
        <v>61</v>
      </c>
      <c r="N41">
        <v>696</v>
      </c>
    </row>
    <row r="42" spans="2:14" s="2" customFormat="1" ht="12.75">
      <c r="B42">
        <v>530189701</v>
      </c>
      <c r="C42">
        <v>1</v>
      </c>
      <c r="D42" t="s">
        <v>63</v>
      </c>
      <c r="E42" s="63">
        <v>99</v>
      </c>
      <c r="F42" s="63">
        <v>1105</v>
      </c>
      <c r="G42" s="64">
        <v>39225.41</v>
      </c>
      <c r="H42" s="64">
        <v>39225.41</v>
      </c>
      <c r="I42" s="62">
        <v>35822</v>
      </c>
      <c r="J42" s="62">
        <v>36891</v>
      </c>
      <c r="K42" s="62">
        <v>36891</v>
      </c>
      <c r="L42">
        <v>205</v>
      </c>
      <c r="M42" t="s">
        <v>64</v>
      </c>
      <c r="N42">
        <v>1069</v>
      </c>
    </row>
    <row r="43" spans="2:14" s="2" customFormat="1" ht="12.75">
      <c r="B43">
        <v>530049801</v>
      </c>
      <c r="C43">
        <v>2</v>
      </c>
      <c r="D43" t="s">
        <v>65</v>
      </c>
      <c r="E43" s="63">
        <v>28.7</v>
      </c>
      <c r="F43" s="63">
        <v>246</v>
      </c>
      <c r="G43" s="64">
        <v>7541.85</v>
      </c>
      <c r="H43" s="64">
        <v>1131.28</v>
      </c>
      <c r="I43" s="62">
        <v>36047</v>
      </c>
      <c r="J43" s="62">
        <v>36525</v>
      </c>
      <c r="K43" s="62">
        <v>36891</v>
      </c>
      <c r="L43">
        <v>205</v>
      </c>
      <c r="M43" t="s">
        <v>66</v>
      </c>
      <c r="N43">
        <v>844</v>
      </c>
    </row>
    <row r="44" spans="2:14" s="2" customFormat="1" ht="12.75">
      <c r="B44">
        <v>530069901</v>
      </c>
      <c r="C44">
        <v>1</v>
      </c>
      <c r="D44" t="s">
        <v>67</v>
      </c>
      <c r="E44" s="63">
        <v>31</v>
      </c>
      <c r="F44" s="63">
        <v>658</v>
      </c>
      <c r="G44" s="64">
        <v>22799.2</v>
      </c>
      <c r="H44" s="64">
        <v>2279.92</v>
      </c>
      <c r="I44" s="62">
        <v>36509</v>
      </c>
      <c r="J44" s="62">
        <v>37072</v>
      </c>
      <c r="K44" s="62">
        <v>37072</v>
      </c>
      <c r="L44">
        <v>386</v>
      </c>
      <c r="M44" t="s">
        <v>68</v>
      </c>
      <c r="N44">
        <v>563</v>
      </c>
    </row>
    <row r="45" spans="2:14" s="2" customFormat="1" ht="12.75">
      <c r="B45">
        <v>530079901</v>
      </c>
      <c r="C45">
        <v>1</v>
      </c>
      <c r="D45" t="s">
        <v>69</v>
      </c>
      <c r="E45" s="63">
        <v>41</v>
      </c>
      <c r="F45" s="63">
        <v>1125</v>
      </c>
      <c r="G45" s="64">
        <v>37129.85</v>
      </c>
      <c r="H45" s="64">
        <v>27847.38</v>
      </c>
      <c r="I45" s="62">
        <v>36494</v>
      </c>
      <c r="J45" s="62">
        <v>37072</v>
      </c>
      <c r="K45" s="62">
        <v>37072</v>
      </c>
      <c r="L45">
        <v>386</v>
      </c>
      <c r="M45" t="s">
        <v>48</v>
      </c>
      <c r="N45">
        <v>578</v>
      </c>
    </row>
    <row r="46" spans="2:14" s="2" customFormat="1" ht="12.75">
      <c r="B46">
        <v>530099901</v>
      </c>
      <c r="C46">
        <v>1</v>
      </c>
      <c r="D46" t="s">
        <v>70</v>
      </c>
      <c r="E46" s="63">
        <v>38</v>
      </c>
      <c r="F46" s="63">
        <v>805</v>
      </c>
      <c r="G46" s="64">
        <v>23177.3</v>
      </c>
      <c r="H46" s="64">
        <v>23177.3</v>
      </c>
      <c r="I46" s="62">
        <v>36494</v>
      </c>
      <c r="J46" s="62">
        <v>37072</v>
      </c>
      <c r="K46" s="62">
        <v>37072</v>
      </c>
      <c r="L46">
        <v>386</v>
      </c>
      <c r="M46" t="s">
        <v>48</v>
      </c>
      <c r="N46">
        <v>578</v>
      </c>
    </row>
    <row r="47" spans="2:14" s="2" customFormat="1" ht="12.75">
      <c r="B47">
        <v>530179901</v>
      </c>
      <c r="C47">
        <v>1</v>
      </c>
      <c r="D47" t="s">
        <v>71</v>
      </c>
      <c r="E47" s="63">
        <v>28</v>
      </c>
      <c r="F47" s="63">
        <v>579</v>
      </c>
      <c r="G47" s="64">
        <v>22293.5</v>
      </c>
      <c r="H47" s="64">
        <v>2229.35</v>
      </c>
      <c r="I47" s="62">
        <v>36623</v>
      </c>
      <c r="J47" s="62">
        <v>37256</v>
      </c>
      <c r="K47" s="62">
        <v>37256</v>
      </c>
      <c r="L47">
        <v>570</v>
      </c>
      <c r="M47" t="s">
        <v>72</v>
      </c>
      <c r="N47">
        <v>633</v>
      </c>
    </row>
    <row r="48" spans="2:14" s="2" customFormat="1" ht="12.75">
      <c r="B48">
        <v>530059801</v>
      </c>
      <c r="C48">
        <v>1</v>
      </c>
      <c r="D48" t="s">
        <v>73</v>
      </c>
      <c r="E48" s="63">
        <v>208</v>
      </c>
      <c r="F48" s="63">
        <v>2654</v>
      </c>
      <c r="G48" s="64">
        <v>202752.48</v>
      </c>
      <c r="H48" s="64">
        <v>30412.87</v>
      </c>
      <c r="I48" s="62">
        <v>36130</v>
      </c>
      <c r="J48" s="62">
        <v>37256</v>
      </c>
      <c r="K48" s="62">
        <v>37256</v>
      </c>
      <c r="L48">
        <v>570</v>
      </c>
      <c r="M48" t="s">
        <v>64</v>
      </c>
      <c r="N48">
        <v>1126</v>
      </c>
    </row>
    <row r="49" spans="2:14" s="2" customFormat="1" ht="12.75">
      <c r="B49">
        <v>530089901</v>
      </c>
      <c r="C49">
        <v>1</v>
      </c>
      <c r="D49" t="s">
        <v>74</v>
      </c>
      <c r="E49" s="63">
        <v>48</v>
      </c>
      <c r="F49" s="63">
        <v>770.8</v>
      </c>
      <c r="G49" s="64">
        <v>23943.18</v>
      </c>
      <c r="H49" s="64">
        <v>7182.95</v>
      </c>
      <c r="I49" s="62">
        <v>36441</v>
      </c>
      <c r="J49" s="62">
        <v>37256</v>
      </c>
      <c r="K49" s="62">
        <v>37256</v>
      </c>
      <c r="L49">
        <v>570</v>
      </c>
      <c r="M49" t="s">
        <v>66</v>
      </c>
      <c r="N49">
        <v>815</v>
      </c>
    </row>
    <row r="50" spans="2:14" s="2" customFormat="1" ht="12.75">
      <c r="B50">
        <v>530189901</v>
      </c>
      <c r="C50">
        <v>1</v>
      </c>
      <c r="D50" t="s">
        <v>75</v>
      </c>
      <c r="E50" s="63">
        <v>15</v>
      </c>
      <c r="F50" s="63">
        <v>245</v>
      </c>
      <c r="G50" s="64">
        <v>17420.98</v>
      </c>
      <c r="H50" s="64">
        <v>1742.1</v>
      </c>
      <c r="I50" s="62">
        <v>36523</v>
      </c>
      <c r="J50" s="62">
        <v>37256</v>
      </c>
      <c r="K50" s="62">
        <v>37256</v>
      </c>
      <c r="L50">
        <v>570</v>
      </c>
      <c r="M50" t="s">
        <v>76</v>
      </c>
      <c r="N50">
        <v>733</v>
      </c>
    </row>
    <row r="51" spans="2:14" s="2" customFormat="1" ht="12.75">
      <c r="B51">
        <v>530049901</v>
      </c>
      <c r="C51">
        <v>1</v>
      </c>
      <c r="D51" t="s">
        <v>77</v>
      </c>
      <c r="E51" s="63">
        <v>40</v>
      </c>
      <c r="F51" s="63">
        <v>360</v>
      </c>
      <c r="G51" s="64">
        <v>3936</v>
      </c>
      <c r="H51" s="64">
        <v>393.6</v>
      </c>
      <c r="I51" s="62">
        <v>36621</v>
      </c>
      <c r="J51" s="62">
        <v>37437</v>
      </c>
      <c r="K51" s="62">
        <v>37437</v>
      </c>
      <c r="L51">
        <v>751</v>
      </c>
      <c r="M51" t="s">
        <v>48</v>
      </c>
      <c r="N51">
        <v>816</v>
      </c>
    </row>
    <row r="52" spans="2:14" s="2" customFormat="1" ht="12.75">
      <c r="B52">
        <v>530169901</v>
      </c>
      <c r="C52">
        <v>1</v>
      </c>
      <c r="D52" t="s">
        <v>78</v>
      </c>
      <c r="E52" s="63">
        <v>19</v>
      </c>
      <c r="F52" s="63">
        <v>591</v>
      </c>
      <c r="G52" s="64">
        <v>18888.7</v>
      </c>
      <c r="H52" s="64">
        <v>1888.87</v>
      </c>
      <c r="I52" s="62">
        <v>36614</v>
      </c>
      <c r="J52" s="62">
        <v>37437</v>
      </c>
      <c r="K52" s="62">
        <v>37437</v>
      </c>
      <c r="L52">
        <v>751</v>
      </c>
      <c r="M52" t="s">
        <v>54</v>
      </c>
      <c r="N52">
        <v>823</v>
      </c>
    </row>
    <row r="53" spans="2:14" s="2" customFormat="1" ht="12.75">
      <c r="B53">
        <v>530129901</v>
      </c>
      <c r="C53">
        <v>1</v>
      </c>
      <c r="D53" t="s">
        <v>79</v>
      </c>
      <c r="E53" s="63">
        <v>36</v>
      </c>
      <c r="F53" s="63">
        <v>666</v>
      </c>
      <c r="G53" s="64">
        <v>8749.35</v>
      </c>
      <c r="H53" s="64">
        <v>874.94</v>
      </c>
      <c r="I53" s="62">
        <v>36487</v>
      </c>
      <c r="J53" s="62">
        <v>37437</v>
      </c>
      <c r="K53" s="62">
        <v>37437</v>
      </c>
      <c r="L53">
        <v>751</v>
      </c>
      <c r="M53" t="s">
        <v>48</v>
      </c>
      <c r="N53">
        <v>950</v>
      </c>
    </row>
    <row r="54" spans="2:14" s="2" customFormat="1" ht="12.75">
      <c r="B54">
        <v>530149901</v>
      </c>
      <c r="C54">
        <v>1</v>
      </c>
      <c r="D54" t="s">
        <v>80</v>
      </c>
      <c r="E54" s="63">
        <v>63</v>
      </c>
      <c r="F54" s="63">
        <v>696</v>
      </c>
      <c r="G54" s="64">
        <v>28513.79</v>
      </c>
      <c r="H54" s="64">
        <v>2851.38</v>
      </c>
      <c r="I54" s="62">
        <v>36600</v>
      </c>
      <c r="J54" s="62">
        <v>37437</v>
      </c>
      <c r="K54" s="62">
        <v>37437</v>
      </c>
      <c r="L54">
        <v>751</v>
      </c>
      <c r="M54" t="s">
        <v>76</v>
      </c>
      <c r="N54">
        <v>837</v>
      </c>
    </row>
    <row r="55" spans="2:14" s="2" customFormat="1" ht="12.75">
      <c r="B55">
        <v>530159901</v>
      </c>
      <c r="C55">
        <v>1</v>
      </c>
      <c r="D55" t="s">
        <v>81</v>
      </c>
      <c r="E55" s="63">
        <v>147</v>
      </c>
      <c r="F55" s="63">
        <v>1805</v>
      </c>
      <c r="G55" s="64">
        <v>194577.67</v>
      </c>
      <c r="H55" s="64">
        <v>155662.14</v>
      </c>
      <c r="I55" s="62">
        <v>36529</v>
      </c>
      <c r="J55" s="62">
        <v>37621</v>
      </c>
      <c r="K55" s="62">
        <v>37621</v>
      </c>
      <c r="L55">
        <v>935</v>
      </c>
      <c r="M55" t="s">
        <v>82</v>
      </c>
      <c r="N55">
        <v>1092</v>
      </c>
    </row>
    <row r="56" spans="2:14" s="2" customFormat="1" ht="12.75">
      <c r="B56">
        <v>530109901</v>
      </c>
      <c r="C56">
        <v>1</v>
      </c>
      <c r="D56" t="s">
        <v>83</v>
      </c>
      <c r="E56" s="63">
        <v>144</v>
      </c>
      <c r="F56" s="63">
        <v>2743</v>
      </c>
      <c r="G56" s="64">
        <v>82608.56</v>
      </c>
      <c r="H56" s="64">
        <v>26860.86</v>
      </c>
      <c r="I56" s="62">
        <v>36509</v>
      </c>
      <c r="J56" s="62">
        <v>37621</v>
      </c>
      <c r="K56" s="62">
        <v>37621</v>
      </c>
      <c r="L56">
        <v>935</v>
      </c>
      <c r="M56" t="s">
        <v>68</v>
      </c>
      <c r="N56">
        <v>1112</v>
      </c>
    </row>
    <row r="57" spans="2:14" s="2" customFormat="1" ht="12.75">
      <c r="B57">
        <v>530010001</v>
      </c>
      <c r="C57">
        <v>1</v>
      </c>
      <c r="D57" t="s">
        <v>84</v>
      </c>
      <c r="E57" s="63">
        <v>87</v>
      </c>
      <c r="F57" s="63">
        <v>1123</v>
      </c>
      <c r="G57" s="64">
        <v>14924</v>
      </c>
      <c r="H57" s="64">
        <v>1492.4</v>
      </c>
      <c r="I57" s="62">
        <v>36602</v>
      </c>
      <c r="J57" s="62">
        <v>37802</v>
      </c>
      <c r="K57" s="62">
        <v>37802</v>
      </c>
      <c r="L57">
        <v>1116</v>
      </c>
      <c r="M57" t="s">
        <v>85</v>
      </c>
      <c r="N57">
        <v>1200</v>
      </c>
    </row>
    <row r="58" spans="2:13" s="2" customFormat="1" ht="11.25">
      <c r="B58" s="60"/>
      <c r="C58" s="48"/>
      <c r="D58" s="48"/>
      <c r="E58" s="1"/>
      <c r="F58" s="1"/>
      <c r="G58" s="39"/>
      <c r="H58" s="39"/>
      <c r="I58" s="49"/>
      <c r="J58" s="49"/>
      <c r="K58" s="49"/>
      <c r="M58" s="48"/>
    </row>
    <row r="59" spans="2:13" s="2" customFormat="1" ht="11.25">
      <c r="B59" s="60"/>
      <c r="C59" s="48"/>
      <c r="D59" s="48"/>
      <c r="E59" s="1"/>
      <c r="F59" s="1"/>
      <c r="G59" s="39"/>
      <c r="H59" s="39"/>
      <c r="I59" s="49"/>
      <c r="J59" s="49"/>
      <c r="K59" s="49"/>
      <c r="M59" s="48"/>
    </row>
    <row r="60" spans="2:13" s="2" customFormat="1" ht="11.25">
      <c r="B60" s="60"/>
      <c r="C60" s="48"/>
      <c r="D60" s="48"/>
      <c r="E60" s="1"/>
      <c r="F60" s="1"/>
      <c r="G60" s="39"/>
      <c r="H60" s="39"/>
      <c r="I60" s="49"/>
      <c r="J60" s="49"/>
      <c r="K60" s="49"/>
      <c r="M60" s="48"/>
    </row>
    <row r="61" spans="2:13" s="2" customFormat="1" ht="11.25">
      <c r="B61" s="60"/>
      <c r="C61" s="48"/>
      <c r="D61" s="48"/>
      <c r="E61" s="1"/>
      <c r="F61" s="1"/>
      <c r="G61" s="39"/>
      <c r="H61" s="39"/>
      <c r="I61" s="49"/>
      <c r="J61" s="49"/>
      <c r="K61" s="49"/>
      <c r="M61" s="48"/>
    </row>
    <row r="62" spans="2:13" s="2" customFormat="1" ht="11.25">
      <c r="B62" s="60"/>
      <c r="C62" s="48"/>
      <c r="D62" s="48"/>
      <c r="E62" s="1"/>
      <c r="F62" s="1"/>
      <c r="G62" s="39"/>
      <c r="H62" s="39"/>
      <c r="I62" s="49"/>
      <c r="J62" s="49"/>
      <c r="K62" s="49"/>
      <c r="M62" s="48"/>
    </row>
    <row r="63" spans="2:13" s="2" customFormat="1" ht="11.25">
      <c r="B63" s="60"/>
      <c r="C63" s="48"/>
      <c r="D63" s="48"/>
      <c r="E63" s="1"/>
      <c r="F63" s="1"/>
      <c r="G63" s="39"/>
      <c r="H63" s="39"/>
      <c r="I63" s="49"/>
      <c r="J63" s="49"/>
      <c r="K63" s="49"/>
      <c r="M63" s="48"/>
    </row>
    <row r="64" spans="2:13" s="2" customFormat="1" ht="11.25">
      <c r="B64" s="60"/>
      <c r="C64" s="48"/>
      <c r="D64" s="48"/>
      <c r="E64" s="1"/>
      <c r="F64" s="1"/>
      <c r="G64" s="39"/>
      <c r="H64" s="39"/>
      <c r="I64" s="49"/>
      <c r="J64" s="49"/>
      <c r="K64" s="49"/>
      <c r="M64" s="48"/>
    </row>
    <row r="65" spans="2:13" s="2" customFormat="1" ht="11.25">
      <c r="B65" s="60"/>
      <c r="C65" s="48"/>
      <c r="D65" s="48"/>
      <c r="E65" s="1"/>
      <c r="F65" s="1"/>
      <c r="G65" s="39"/>
      <c r="H65" s="39"/>
      <c r="I65" s="49"/>
      <c r="J65" s="49"/>
      <c r="K65" s="49"/>
      <c r="M65" s="48"/>
    </row>
    <row r="66" spans="2:13" s="2" customFormat="1" ht="11.25">
      <c r="B66" s="60"/>
      <c r="C66" s="48"/>
      <c r="D66" s="48"/>
      <c r="E66" s="1"/>
      <c r="F66" s="1"/>
      <c r="G66" s="39"/>
      <c r="H66" s="39"/>
      <c r="I66" s="49"/>
      <c r="J66" s="49"/>
      <c r="K66" s="49"/>
      <c r="M66" s="48"/>
    </row>
    <row r="67" spans="2:13" s="2" customFormat="1" ht="11.25">
      <c r="B67" s="60"/>
      <c r="C67" s="48"/>
      <c r="D67" s="48"/>
      <c r="E67" s="1"/>
      <c r="F67" s="1"/>
      <c r="G67" s="39"/>
      <c r="H67" s="39"/>
      <c r="I67" s="49"/>
      <c r="J67" s="49"/>
      <c r="K67" s="49"/>
      <c r="M67" s="48"/>
    </row>
    <row r="68" spans="2:13" s="2" customFormat="1" ht="11.25">
      <c r="B68" s="60"/>
      <c r="C68" s="48"/>
      <c r="D68" s="48"/>
      <c r="E68" s="1"/>
      <c r="F68" s="1"/>
      <c r="G68" s="39"/>
      <c r="H68" s="39"/>
      <c r="I68" s="49"/>
      <c r="J68" s="49"/>
      <c r="K68" s="49"/>
      <c r="M68" s="48"/>
    </row>
    <row r="69" spans="2:13" s="2" customFormat="1" ht="11.25">
      <c r="B69" s="60"/>
      <c r="C69" s="48"/>
      <c r="D69" s="48"/>
      <c r="E69" s="1"/>
      <c r="F69" s="1"/>
      <c r="G69" s="39"/>
      <c r="H69" s="39"/>
      <c r="I69" s="49"/>
      <c r="J69" s="49"/>
      <c r="K69" s="49"/>
      <c r="M69" s="48"/>
    </row>
    <row r="70" spans="2:13" s="2" customFormat="1" ht="11.25">
      <c r="B70" s="60"/>
      <c r="C70" s="48"/>
      <c r="D70" s="48"/>
      <c r="E70" s="1"/>
      <c r="F70" s="1"/>
      <c r="G70" s="39"/>
      <c r="H70" s="39"/>
      <c r="I70" s="49"/>
      <c r="J70" s="49"/>
      <c r="K70" s="49"/>
      <c r="M70" s="48"/>
    </row>
    <row r="71" spans="2:13" s="2" customFormat="1" ht="11.25">
      <c r="B71" s="60"/>
      <c r="C71" s="48"/>
      <c r="D71" s="48"/>
      <c r="E71" s="1"/>
      <c r="F71" s="1"/>
      <c r="G71" s="39"/>
      <c r="H71" s="39"/>
      <c r="I71" s="49"/>
      <c r="J71" s="49"/>
      <c r="K71" s="49"/>
      <c r="M71" s="48"/>
    </row>
    <row r="72" spans="2:13" s="2" customFormat="1" ht="11.25">
      <c r="B72" s="60"/>
      <c r="C72" s="48"/>
      <c r="D72" s="48"/>
      <c r="E72" s="1"/>
      <c r="F72" s="1"/>
      <c r="G72" s="39"/>
      <c r="H72" s="39"/>
      <c r="I72" s="49"/>
      <c r="J72" s="49"/>
      <c r="K72" s="49"/>
      <c r="M72" s="48"/>
    </row>
    <row r="73" spans="2:13" s="2" customFormat="1" ht="11.25">
      <c r="B73" s="60"/>
      <c r="C73" s="48"/>
      <c r="D73" s="48"/>
      <c r="E73" s="1"/>
      <c r="F73" s="1"/>
      <c r="G73" s="39"/>
      <c r="H73" s="39"/>
      <c r="I73" s="49"/>
      <c r="J73" s="49"/>
      <c r="K73" s="49"/>
      <c r="M73" s="48"/>
    </row>
    <row r="74" spans="2:13" s="2" customFormat="1" ht="11.25">
      <c r="B74" s="60"/>
      <c r="C74" s="48"/>
      <c r="D74" s="48"/>
      <c r="E74" s="1"/>
      <c r="F74" s="1"/>
      <c r="G74" s="39"/>
      <c r="H74" s="39"/>
      <c r="I74" s="49"/>
      <c r="J74" s="49"/>
      <c r="K74" s="49"/>
      <c r="M74" s="48"/>
    </row>
    <row r="75" spans="2:18" s="2" customFormat="1" ht="11.25">
      <c r="B75" s="60"/>
      <c r="C75" s="48"/>
      <c r="D75" s="48"/>
      <c r="E75" s="1"/>
      <c r="F75" s="1"/>
      <c r="G75" s="39"/>
      <c r="H75" s="39"/>
      <c r="I75" s="49"/>
      <c r="J75" s="49"/>
      <c r="K75" s="49"/>
      <c r="L75" s="31"/>
      <c r="M75" s="31"/>
      <c r="N75" s="50"/>
      <c r="O75" s="50"/>
      <c r="P75" s="50"/>
      <c r="Q75" s="50"/>
      <c r="R75" s="50"/>
    </row>
    <row r="76" spans="2:18" s="2" customFormat="1" ht="11.25">
      <c r="B76" s="60"/>
      <c r="C76" s="48"/>
      <c r="D76" s="48"/>
      <c r="E76" s="1"/>
      <c r="F76" s="1"/>
      <c r="G76" s="39"/>
      <c r="H76" s="39"/>
      <c r="I76" s="49"/>
      <c r="J76" s="49"/>
      <c r="K76" s="49"/>
      <c r="L76" s="31"/>
      <c r="M76" s="31"/>
      <c r="N76" s="50"/>
      <c r="O76" s="50"/>
      <c r="P76" s="50"/>
      <c r="Q76" s="50"/>
      <c r="R76" s="50"/>
    </row>
    <row r="77" spans="2:18" s="2" customFormat="1" ht="11.25">
      <c r="B77" s="60"/>
      <c r="C77" s="48"/>
      <c r="D77" s="48"/>
      <c r="E77" s="1"/>
      <c r="F77" s="1"/>
      <c r="G77" s="39"/>
      <c r="H77" s="39"/>
      <c r="I77" s="49"/>
      <c r="J77" s="49"/>
      <c r="K77" s="49"/>
      <c r="L77" s="31"/>
      <c r="M77" s="31"/>
      <c r="N77" s="50"/>
      <c r="O77" s="50"/>
      <c r="P77" s="50"/>
      <c r="Q77" s="50"/>
      <c r="R77" s="50"/>
    </row>
    <row r="78" spans="2:18" s="2" customFormat="1" ht="11.25">
      <c r="B78" s="60"/>
      <c r="C78" s="48"/>
      <c r="D78" s="48"/>
      <c r="E78" s="1"/>
      <c r="F78" s="1"/>
      <c r="G78" s="39"/>
      <c r="H78" s="39"/>
      <c r="I78" s="49"/>
      <c r="J78" s="49"/>
      <c r="K78" s="49"/>
      <c r="L78" s="31"/>
      <c r="M78" s="31"/>
      <c r="N78" s="50"/>
      <c r="O78" s="50"/>
      <c r="P78" s="50"/>
      <c r="Q78" s="50"/>
      <c r="R78" s="50"/>
    </row>
    <row r="79" spans="2:18" s="2" customFormat="1" ht="11.25">
      <c r="B79" s="60"/>
      <c r="C79" s="48"/>
      <c r="D79" s="48"/>
      <c r="E79" s="1"/>
      <c r="F79" s="1"/>
      <c r="G79" s="39"/>
      <c r="H79" s="39"/>
      <c r="I79" s="49"/>
      <c r="J79" s="49"/>
      <c r="K79" s="49"/>
      <c r="L79" s="31"/>
      <c r="M79" s="31"/>
      <c r="N79" s="50"/>
      <c r="O79" s="50"/>
      <c r="P79" s="50"/>
      <c r="Q79" s="50"/>
      <c r="R79" s="50"/>
    </row>
    <row r="80" spans="2:18" s="2" customFormat="1" ht="11.25">
      <c r="B80" s="60"/>
      <c r="C80" s="48"/>
      <c r="D80" s="48"/>
      <c r="E80" s="1"/>
      <c r="F80" s="1"/>
      <c r="G80" s="39"/>
      <c r="H80" s="39"/>
      <c r="I80" s="49"/>
      <c r="J80" s="49"/>
      <c r="K80" s="49"/>
      <c r="L80" s="31"/>
      <c r="M80" s="31"/>
      <c r="N80" s="50"/>
      <c r="O80" s="50"/>
      <c r="P80" s="50"/>
      <c r="Q80" s="50"/>
      <c r="R80" s="50"/>
    </row>
    <row r="81" spans="2:18" s="2" customFormat="1" ht="11.25">
      <c r="B81" s="60"/>
      <c r="C81" s="48"/>
      <c r="D81" s="48"/>
      <c r="E81" s="1"/>
      <c r="F81" s="1"/>
      <c r="G81" s="39"/>
      <c r="H81" s="39"/>
      <c r="I81" s="49"/>
      <c r="J81" s="49"/>
      <c r="K81" s="49"/>
      <c r="L81" s="31"/>
      <c r="M81" s="31"/>
      <c r="N81" s="50"/>
      <c r="O81" s="50"/>
      <c r="P81" s="50"/>
      <c r="Q81" s="50"/>
      <c r="R81" s="50"/>
    </row>
    <row r="82" spans="2:18" s="2" customFormat="1" ht="11.25">
      <c r="B82" s="60"/>
      <c r="C82" s="48"/>
      <c r="D82" s="48"/>
      <c r="E82" s="1"/>
      <c r="F82" s="1"/>
      <c r="G82" s="39"/>
      <c r="H82" s="39"/>
      <c r="I82" s="49"/>
      <c r="J82" s="49"/>
      <c r="K82" s="49"/>
      <c r="L82" s="31"/>
      <c r="M82" s="31"/>
      <c r="N82" s="50"/>
      <c r="O82" s="50"/>
      <c r="P82" s="50"/>
      <c r="Q82" s="50"/>
      <c r="R82" s="50"/>
    </row>
    <row r="83" spans="2:18" s="2" customFormat="1" ht="11.25">
      <c r="B83" s="60"/>
      <c r="C83" s="48"/>
      <c r="D83" s="48"/>
      <c r="E83" s="1"/>
      <c r="F83" s="1"/>
      <c r="G83" s="39"/>
      <c r="H83" s="39"/>
      <c r="I83" s="49"/>
      <c r="J83" s="49"/>
      <c r="K83" s="49"/>
      <c r="L83" s="31"/>
      <c r="M83" s="31"/>
      <c r="N83" s="50"/>
      <c r="O83" s="50"/>
      <c r="P83" s="50"/>
      <c r="Q83" s="50"/>
      <c r="R83" s="50"/>
    </row>
    <row r="84" spans="2:18" s="2" customFormat="1" ht="11.25">
      <c r="B84" s="60"/>
      <c r="C84" s="48"/>
      <c r="D84" s="48"/>
      <c r="E84" s="1"/>
      <c r="F84" s="1"/>
      <c r="G84" s="39"/>
      <c r="H84" s="39"/>
      <c r="I84" s="49"/>
      <c r="J84" s="49"/>
      <c r="K84" s="49"/>
      <c r="L84" s="31"/>
      <c r="M84" s="31"/>
      <c r="N84" s="50"/>
      <c r="O84" s="50"/>
      <c r="P84" s="50"/>
      <c r="Q84" s="50"/>
      <c r="R84" s="50"/>
    </row>
    <row r="85" spans="2:18" s="2" customFormat="1" ht="11.25">
      <c r="B85" s="60"/>
      <c r="C85" s="48"/>
      <c r="D85" s="48"/>
      <c r="E85" s="1"/>
      <c r="F85" s="1"/>
      <c r="G85" s="39"/>
      <c r="H85" s="39"/>
      <c r="I85" s="49"/>
      <c r="J85" s="49"/>
      <c r="K85" s="49"/>
      <c r="L85" s="31"/>
      <c r="M85" s="31"/>
      <c r="N85" s="50"/>
      <c r="O85" s="50"/>
      <c r="P85" s="50"/>
      <c r="Q85" s="50"/>
      <c r="R85" s="50"/>
    </row>
    <row r="86" spans="2:18" s="2" customFormat="1" ht="11.25">
      <c r="B86" s="60"/>
      <c r="C86" s="48"/>
      <c r="D86" s="48"/>
      <c r="E86" s="1"/>
      <c r="F86" s="1"/>
      <c r="G86" s="39"/>
      <c r="H86" s="39"/>
      <c r="I86" s="49"/>
      <c r="J86" s="49"/>
      <c r="K86" s="49"/>
      <c r="L86" s="31"/>
      <c r="M86" s="31"/>
      <c r="N86" s="50"/>
      <c r="O86" s="50"/>
      <c r="P86" s="50"/>
      <c r="Q86" s="50"/>
      <c r="R86" s="50"/>
    </row>
    <row r="87" spans="2:18" s="2" customFormat="1" ht="11.25">
      <c r="B87" s="60"/>
      <c r="C87" s="48"/>
      <c r="D87" s="48"/>
      <c r="E87" s="1"/>
      <c r="F87" s="1"/>
      <c r="G87" s="39"/>
      <c r="H87" s="39"/>
      <c r="I87" s="49"/>
      <c r="J87" s="49"/>
      <c r="K87" s="49"/>
      <c r="L87" s="31"/>
      <c r="M87" s="31"/>
      <c r="N87" s="50"/>
      <c r="O87" s="50"/>
      <c r="P87" s="50"/>
      <c r="Q87" s="50"/>
      <c r="R87" s="50"/>
    </row>
    <row r="88" spans="2:18" s="2" customFormat="1" ht="11.25">
      <c r="B88" s="60"/>
      <c r="C88" s="48"/>
      <c r="D88" s="48"/>
      <c r="E88" s="1"/>
      <c r="F88" s="1"/>
      <c r="G88" s="39"/>
      <c r="H88" s="39"/>
      <c r="I88" s="49"/>
      <c r="J88" s="49"/>
      <c r="K88" s="49"/>
      <c r="L88" s="31"/>
      <c r="M88" s="31"/>
      <c r="N88" s="50"/>
      <c r="O88" s="50"/>
      <c r="P88" s="50"/>
      <c r="Q88" s="50"/>
      <c r="R88" s="50"/>
    </row>
    <row r="89" spans="2:18" s="2" customFormat="1" ht="11.25">
      <c r="B89" s="60"/>
      <c r="C89" s="48"/>
      <c r="D89" s="48"/>
      <c r="E89" s="1"/>
      <c r="F89" s="1"/>
      <c r="G89" s="39"/>
      <c r="H89" s="39"/>
      <c r="I89" s="49"/>
      <c r="J89" s="49"/>
      <c r="K89" s="49"/>
      <c r="L89" s="31"/>
      <c r="M89" s="31"/>
      <c r="N89" s="50"/>
      <c r="O89" s="50"/>
      <c r="P89" s="50"/>
      <c r="Q89" s="50"/>
      <c r="R89" s="50"/>
    </row>
    <row r="90" spans="2:18" s="2" customFormat="1" ht="11.25">
      <c r="B90" s="60"/>
      <c r="C90" s="48"/>
      <c r="D90" s="48"/>
      <c r="E90" s="1"/>
      <c r="F90" s="1"/>
      <c r="G90" s="39"/>
      <c r="H90" s="39"/>
      <c r="I90" s="49"/>
      <c r="J90" s="49"/>
      <c r="K90" s="49"/>
      <c r="L90" s="31"/>
      <c r="M90" s="31"/>
      <c r="N90" s="50"/>
      <c r="O90" s="50"/>
      <c r="P90" s="50"/>
      <c r="Q90" s="50"/>
      <c r="R90" s="50"/>
    </row>
    <row r="91" spans="2:18" s="2" customFormat="1" ht="11.25">
      <c r="B91" s="60"/>
      <c r="C91" s="48"/>
      <c r="D91" s="48"/>
      <c r="E91" s="1"/>
      <c r="F91" s="1"/>
      <c r="G91" s="39"/>
      <c r="H91" s="39"/>
      <c r="I91" s="49"/>
      <c r="J91" s="49"/>
      <c r="K91" s="49"/>
      <c r="L91" s="31"/>
      <c r="M91" s="31"/>
      <c r="N91" s="50"/>
      <c r="O91" s="50"/>
      <c r="P91" s="50"/>
      <c r="Q91" s="50"/>
      <c r="R91" s="50"/>
    </row>
    <row r="92" spans="2:18" s="2" customFormat="1" ht="11.25">
      <c r="B92" s="60"/>
      <c r="C92" s="48"/>
      <c r="D92" s="48"/>
      <c r="E92" s="1"/>
      <c r="F92" s="1"/>
      <c r="G92" s="39"/>
      <c r="H92" s="39"/>
      <c r="I92" s="49"/>
      <c r="J92" s="49"/>
      <c r="K92" s="49"/>
      <c r="L92" s="31"/>
      <c r="M92" s="31"/>
      <c r="N92" s="50"/>
      <c r="O92" s="50"/>
      <c r="P92" s="50"/>
      <c r="Q92" s="50"/>
      <c r="R92" s="50"/>
    </row>
    <row r="93" spans="2:18" s="2" customFormat="1" ht="11.25">
      <c r="B93" s="60"/>
      <c r="C93" s="48"/>
      <c r="D93" s="48"/>
      <c r="E93" s="1"/>
      <c r="F93" s="1"/>
      <c r="G93" s="39"/>
      <c r="H93" s="39"/>
      <c r="I93" s="49"/>
      <c r="J93" s="49"/>
      <c r="K93" s="49"/>
      <c r="L93" s="31"/>
      <c r="M93" s="31"/>
      <c r="N93" s="50"/>
      <c r="O93" s="50"/>
      <c r="P93" s="50"/>
      <c r="Q93" s="50"/>
      <c r="R93" s="50"/>
    </row>
    <row r="94" spans="2:18" s="2" customFormat="1" ht="11.25">
      <c r="B94" s="60"/>
      <c r="C94" s="48"/>
      <c r="D94" s="48"/>
      <c r="E94" s="1"/>
      <c r="F94" s="1"/>
      <c r="G94" s="39"/>
      <c r="H94" s="39"/>
      <c r="I94" s="49"/>
      <c r="J94" s="49"/>
      <c r="K94" s="49"/>
      <c r="L94" s="31"/>
      <c r="M94" s="31"/>
      <c r="N94" s="50"/>
      <c r="O94" s="50"/>
      <c r="P94" s="50"/>
      <c r="Q94" s="50"/>
      <c r="R94" s="50"/>
    </row>
    <row r="95" spans="2:18" s="2" customFormat="1" ht="11.25">
      <c r="B95" s="60"/>
      <c r="C95" s="48"/>
      <c r="D95" s="48"/>
      <c r="E95" s="1"/>
      <c r="F95" s="1"/>
      <c r="G95" s="39"/>
      <c r="H95" s="39"/>
      <c r="I95" s="49"/>
      <c r="J95" s="49"/>
      <c r="K95" s="49"/>
      <c r="L95" s="31"/>
      <c r="M95" s="31"/>
      <c r="N95" s="50"/>
      <c r="O95" s="50"/>
      <c r="P95" s="50"/>
      <c r="Q95" s="50"/>
      <c r="R95" s="50"/>
    </row>
    <row r="96" spans="2:18" s="2" customFormat="1" ht="11.25">
      <c r="B96" s="60"/>
      <c r="C96" s="48"/>
      <c r="D96" s="48"/>
      <c r="E96" s="1"/>
      <c r="F96" s="1"/>
      <c r="G96" s="39"/>
      <c r="H96" s="39"/>
      <c r="I96" s="49"/>
      <c r="J96" s="49"/>
      <c r="K96" s="49"/>
      <c r="L96" s="31"/>
      <c r="M96" s="31"/>
      <c r="N96" s="50"/>
      <c r="O96" s="50"/>
      <c r="P96" s="50"/>
      <c r="Q96" s="50"/>
      <c r="R96" s="50"/>
    </row>
    <row r="97" spans="2:18" s="2" customFormat="1" ht="11.25">
      <c r="B97" s="60"/>
      <c r="C97" s="48"/>
      <c r="D97" s="48"/>
      <c r="E97" s="1"/>
      <c r="F97" s="1"/>
      <c r="G97" s="39"/>
      <c r="H97" s="39"/>
      <c r="I97" s="49"/>
      <c r="J97" s="49"/>
      <c r="K97" s="49"/>
      <c r="L97" s="31"/>
      <c r="M97" s="31"/>
      <c r="N97" s="50"/>
      <c r="O97" s="50"/>
      <c r="P97" s="50"/>
      <c r="Q97" s="50"/>
      <c r="R97" s="50"/>
    </row>
    <row r="98" spans="2:18" s="2" customFormat="1" ht="11.25">
      <c r="B98" s="60"/>
      <c r="C98" s="48"/>
      <c r="D98" s="48"/>
      <c r="E98" s="1"/>
      <c r="F98" s="1"/>
      <c r="G98" s="39"/>
      <c r="H98" s="39"/>
      <c r="I98" s="49"/>
      <c r="J98" s="49"/>
      <c r="K98" s="49"/>
      <c r="L98" s="31"/>
      <c r="M98" s="31"/>
      <c r="N98" s="50"/>
      <c r="O98" s="50"/>
      <c r="P98" s="50"/>
      <c r="Q98" s="50"/>
      <c r="R98" s="50"/>
    </row>
    <row r="99" spans="2:18" s="2" customFormat="1" ht="11.25">
      <c r="B99" s="60"/>
      <c r="C99" s="48"/>
      <c r="D99" s="48"/>
      <c r="E99" s="1"/>
      <c r="F99" s="1"/>
      <c r="G99" s="39"/>
      <c r="H99" s="39"/>
      <c r="I99" s="49"/>
      <c r="J99" s="49"/>
      <c r="K99" s="49"/>
      <c r="L99" s="31"/>
      <c r="M99" s="31"/>
      <c r="N99" s="50"/>
      <c r="O99" s="50"/>
      <c r="P99" s="50"/>
      <c r="Q99" s="50"/>
      <c r="R99" s="50"/>
    </row>
    <row r="100" spans="2:18" s="2" customFormat="1" ht="11.25">
      <c r="B100" s="60"/>
      <c r="C100" s="48"/>
      <c r="D100" s="48"/>
      <c r="E100" s="1"/>
      <c r="F100" s="1"/>
      <c r="G100" s="39"/>
      <c r="H100" s="39"/>
      <c r="I100" s="49"/>
      <c r="J100" s="49"/>
      <c r="K100" s="49"/>
      <c r="L100" s="31"/>
      <c r="M100" s="31"/>
      <c r="N100" s="50"/>
      <c r="O100" s="50"/>
      <c r="P100" s="50"/>
      <c r="Q100" s="50"/>
      <c r="R100" s="50"/>
    </row>
    <row r="101" spans="2:18" s="2" customFormat="1" ht="11.25">
      <c r="B101" s="60"/>
      <c r="C101" s="48"/>
      <c r="D101" s="48"/>
      <c r="E101" s="1"/>
      <c r="F101" s="1"/>
      <c r="G101" s="39"/>
      <c r="H101" s="39"/>
      <c r="I101" s="49"/>
      <c r="J101" s="49"/>
      <c r="K101" s="49"/>
      <c r="L101" s="31"/>
      <c r="M101" s="31"/>
      <c r="N101" s="50"/>
      <c r="O101" s="50"/>
      <c r="P101" s="50"/>
      <c r="Q101" s="50"/>
      <c r="R101" s="50"/>
    </row>
    <row r="102" spans="2:18" s="2" customFormat="1" ht="11.25">
      <c r="B102" s="60"/>
      <c r="C102" s="48"/>
      <c r="D102" s="48"/>
      <c r="E102" s="1"/>
      <c r="F102" s="1"/>
      <c r="G102" s="39"/>
      <c r="H102" s="39"/>
      <c r="I102" s="49"/>
      <c r="J102" s="49"/>
      <c r="K102" s="49"/>
      <c r="L102" s="31"/>
      <c r="M102" s="31"/>
      <c r="N102" s="50"/>
      <c r="O102" s="50"/>
      <c r="P102" s="50"/>
      <c r="Q102" s="50"/>
      <c r="R102" s="50"/>
    </row>
    <row r="103" spans="2:18" s="2" customFormat="1" ht="11.25">
      <c r="B103" s="60"/>
      <c r="C103" s="48"/>
      <c r="D103" s="48"/>
      <c r="E103" s="1"/>
      <c r="F103" s="1"/>
      <c r="G103" s="39"/>
      <c r="H103" s="39"/>
      <c r="I103" s="49"/>
      <c r="J103" s="49"/>
      <c r="K103" s="49"/>
      <c r="L103" s="31"/>
      <c r="M103" s="31"/>
      <c r="N103" s="50"/>
      <c r="O103" s="50"/>
      <c r="P103" s="50"/>
      <c r="Q103" s="50"/>
      <c r="R103" s="50"/>
    </row>
    <row r="104" spans="2:18" s="2" customFormat="1" ht="11.25">
      <c r="B104" s="60"/>
      <c r="C104" s="48"/>
      <c r="D104" s="48"/>
      <c r="E104" s="1"/>
      <c r="F104" s="1"/>
      <c r="G104" s="39"/>
      <c r="H104" s="39"/>
      <c r="I104" s="49"/>
      <c r="J104" s="49"/>
      <c r="K104" s="49"/>
      <c r="L104" s="31"/>
      <c r="M104" s="31"/>
      <c r="N104" s="50"/>
      <c r="O104" s="50"/>
      <c r="P104" s="50"/>
      <c r="Q104" s="50"/>
      <c r="R104" s="50"/>
    </row>
    <row r="105" spans="2:18" s="2" customFormat="1" ht="11.25">
      <c r="B105" s="60"/>
      <c r="C105" s="48"/>
      <c r="D105" s="48"/>
      <c r="E105" s="1"/>
      <c r="F105" s="1"/>
      <c r="G105" s="39"/>
      <c r="H105" s="39"/>
      <c r="I105" s="49"/>
      <c r="J105" s="49"/>
      <c r="K105" s="49"/>
      <c r="L105" s="31"/>
      <c r="M105" s="31"/>
      <c r="N105" s="50"/>
      <c r="O105" s="50"/>
      <c r="P105" s="50"/>
      <c r="Q105" s="50"/>
      <c r="R105" s="50"/>
    </row>
    <row r="106" spans="2:13" s="2" customFormat="1" ht="11.25">
      <c r="B106" s="60"/>
      <c r="C106" s="48"/>
      <c r="D106" s="48"/>
      <c r="E106" s="1"/>
      <c r="F106" s="1"/>
      <c r="G106" s="39"/>
      <c r="H106" s="39"/>
      <c r="I106" s="49"/>
      <c r="J106" s="49"/>
      <c r="K106" s="49"/>
      <c r="L106" s="5"/>
      <c r="M106" s="48"/>
    </row>
    <row r="107" spans="2:18" s="2" customFormat="1" ht="11.25">
      <c r="B107" s="55"/>
      <c r="E107" s="1"/>
      <c r="F107" s="1"/>
      <c r="G107" s="39"/>
      <c r="H107" s="39"/>
      <c r="I107" s="49"/>
      <c r="J107" s="49"/>
      <c r="K107" s="49"/>
      <c r="L107" s="31"/>
      <c r="M107" s="31"/>
      <c r="N107" s="50"/>
      <c r="O107" s="50"/>
      <c r="P107" s="50"/>
      <c r="Q107" s="50"/>
      <c r="R107" s="50"/>
    </row>
    <row r="108" spans="2:18" s="2" customFormat="1" ht="11.25">
      <c r="B108" s="55"/>
      <c r="E108" s="1"/>
      <c r="F108" s="1"/>
      <c r="G108" s="39"/>
      <c r="H108" s="39"/>
      <c r="I108" s="49"/>
      <c r="J108" s="49"/>
      <c r="K108" s="49"/>
      <c r="L108" s="31"/>
      <c r="M108" s="31"/>
      <c r="N108" s="50"/>
      <c r="O108" s="50"/>
      <c r="P108" s="50"/>
      <c r="Q108" s="50"/>
      <c r="R108" s="50"/>
    </row>
    <row r="109" spans="2:18" s="2" customFormat="1" ht="11.25">
      <c r="B109" s="55"/>
      <c r="E109" s="1"/>
      <c r="F109" s="1"/>
      <c r="G109" s="39"/>
      <c r="H109" s="39"/>
      <c r="I109" s="49"/>
      <c r="J109" s="49"/>
      <c r="K109" s="49"/>
      <c r="L109" s="31"/>
      <c r="M109" s="31"/>
      <c r="N109" s="50"/>
      <c r="O109" s="50"/>
      <c r="P109" s="50"/>
      <c r="Q109" s="50"/>
      <c r="R109" s="50"/>
    </row>
    <row r="110" spans="2:18" s="2" customFormat="1" ht="11.25">
      <c r="B110" s="55"/>
      <c r="E110" s="1"/>
      <c r="F110" s="1"/>
      <c r="G110" s="39"/>
      <c r="H110" s="39"/>
      <c r="I110" s="49"/>
      <c r="J110" s="49"/>
      <c r="K110" s="49"/>
      <c r="L110" s="31"/>
      <c r="M110" s="31"/>
      <c r="N110" s="50"/>
      <c r="O110" s="50"/>
      <c r="P110" s="50"/>
      <c r="Q110" s="50"/>
      <c r="R110" s="50"/>
    </row>
    <row r="111" spans="2:18" s="2" customFormat="1" ht="11.25">
      <c r="B111" s="55"/>
      <c r="E111" s="1"/>
      <c r="F111" s="1"/>
      <c r="G111" s="39"/>
      <c r="H111" s="39"/>
      <c r="I111" s="49"/>
      <c r="J111" s="49"/>
      <c r="K111" s="49"/>
      <c r="L111" s="31"/>
      <c r="M111" s="31"/>
      <c r="N111" s="50"/>
      <c r="O111" s="50"/>
      <c r="P111" s="50"/>
      <c r="Q111" s="50"/>
      <c r="R111" s="50"/>
    </row>
    <row r="112" spans="2:18" s="2" customFormat="1" ht="11.25">
      <c r="B112" s="55"/>
      <c r="E112" s="1"/>
      <c r="F112" s="1"/>
      <c r="G112" s="39"/>
      <c r="H112" s="39"/>
      <c r="I112" s="49"/>
      <c r="J112" s="49"/>
      <c r="K112" s="49"/>
      <c r="L112" s="31"/>
      <c r="M112" s="31"/>
      <c r="N112" s="50"/>
      <c r="O112" s="50"/>
      <c r="P112" s="50"/>
      <c r="Q112" s="50"/>
      <c r="R112" s="50"/>
    </row>
    <row r="113" spans="2:18" s="2" customFormat="1" ht="11.25">
      <c r="B113" s="55"/>
      <c r="E113" s="1"/>
      <c r="F113" s="1"/>
      <c r="G113" s="39"/>
      <c r="H113" s="39"/>
      <c r="I113" s="49"/>
      <c r="J113" s="49"/>
      <c r="K113" s="49"/>
      <c r="L113" s="31"/>
      <c r="M113" s="31"/>
      <c r="N113" s="50"/>
      <c r="O113" s="50"/>
      <c r="P113" s="50"/>
      <c r="Q113" s="50"/>
      <c r="R113" s="50"/>
    </row>
    <row r="114" spans="2:18" s="2" customFormat="1" ht="11.25">
      <c r="B114" s="55"/>
      <c r="E114" s="1"/>
      <c r="F114" s="1"/>
      <c r="G114" s="39"/>
      <c r="H114" s="39"/>
      <c r="I114" s="49"/>
      <c r="J114" s="49"/>
      <c r="K114" s="49"/>
      <c r="L114" s="31"/>
      <c r="M114" s="31"/>
      <c r="N114" s="50"/>
      <c r="O114" s="50"/>
      <c r="P114" s="50"/>
      <c r="Q114" s="50"/>
      <c r="R114" s="50"/>
    </row>
    <row r="115" spans="2:18" s="2" customFormat="1" ht="11.25">
      <c r="B115" s="55"/>
      <c r="E115" s="1"/>
      <c r="F115" s="1"/>
      <c r="G115" s="39"/>
      <c r="H115" s="39"/>
      <c r="I115" s="49"/>
      <c r="J115" s="49"/>
      <c r="K115" s="49"/>
      <c r="L115" s="31"/>
      <c r="M115" s="31"/>
      <c r="N115" s="50"/>
      <c r="O115" s="50"/>
      <c r="P115" s="50"/>
      <c r="Q115" s="50"/>
      <c r="R115" s="50"/>
    </row>
    <row r="116" spans="2:18" s="2" customFormat="1" ht="11.25">
      <c r="B116" s="55"/>
      <c r="E116" s="1"/>
      <c r="F116" s="1"/>
      <c r="G116" s="39"/>
      <c r="H116" s="39"/>
      <c r="I116" s="49"/>
      <c r="J116" s="49"/>
      <c r="K116" s="49"/>
      <c r="L116" s="31"/>
      <c r="M116" s="31"/>
      <c r="N116" s="50"/>
      <c r="O116" s="50"/>
      <c r="P116" s="50"/>
      <c r="Q116" s="50"/>
      <c r="R116" s="50"/>
    </row>
    <row r="117" spans="2:18" s="2" customFormat="1" ht="11.25">
      <c r="B117" s="55"/>
      <c r="E117" s="1"/>
      <c r="F117" s="1"/>
      <c r="G117" s="39"/>
      <c r="H117" s="39"/>
      <c r="I117" s="49"/>
      <c r="J117" s="49"/>
      <c r="K117" s="49"/>
      <c r="L117" s="31"/>
      <c r="M117" s="31"/>
      <c r="N117" s="50"/>
      <c r="O117" s="50"/>
      <c r="P117" s="50"/>
      <c r="Q117" s="50"/>
      <c r="R117" s="50"/>
    </row>
    <row r="118" spans="2:18" s="2" customFormat="1" ht="11.25">
      <c r="B118" s="55"/>
      <c r="E118" s="1"/>
      <c r="F118" s="1"/>
      <c r="G118" s="39"/>
      <c r="H118" s="39"/>
      <c r="I118" s="49"/>
      <c r="J118" s="49"/>
      <c r="K118" s="49"/>
      <c r="L118" s="31"/>
      <c r="M118" s="31"/>
      <c r="N118" s="50"/>
      <c r="O118" s="50"/>
      <c r="P118" s="50"/>
      <c r="Q118" s="50"/>
      <c r="R118" s="50"/>
    </row>
    <row r="119" spans="2:18" s="2" customFormat="1" ht="11.25">
      <c r="B119" s="55"/>
      <c r="E119" s="1"/>
      <c r="F119" s="1"/>
      <c r="G119" s="39"/>
      <c r="H119" s="39"/>
      <c r="I119" s="49"/>
      <c r="J119" s="49"/>
      <c r="K119" s="49"/>
      <c r="L119" s="31"/>
      <c r="M119" s="31"/>
      <c r="N119" s="50"/>
      <c r="O119" s="50"/>
      <c r="P119" s="50"/>
      <c r="Q119" s="50"/>
      <c r="R119" s="50"/>
    </row>
    <row r="120" spans="2:18" s="2" customFormat="1" ht="11.25">
      <c r="B120" s="55"/>
      <c r="E120" s="1"/>
      <c r="F120" s="1"/>
      <c r="G120" s="39"/>
      <c r="H120" s="39"/>
      <c r="I120" s="49"/>
      <c r="J120" s="49"/>
      <c r="K120" s="49"/>
      <c r="L120" s="31"/>
      <c r="M120" s="31"/>
      <c r="N120" s="50"/>
      <c r="O120" s="50"/>
      <c r="P120" s="50"/>
      <c r="Q120" s="50"/>
      <c r="R120" s="50"/>
    </row>
    <row r="121" spans="2:18" s="2" customFormat="1" ht="11.25">
      <c r="B121" s="55"/>
      <c r="E121" s="1"/>
      <c r="F121" s="1"/>
      <c r="G121" s="39"/>
      <c r="H121" s="39"/>
      <c r="I121" s="49"/>
      <c r="J121" s="49"/>
      <c r="K121" s="49"/>
      <c r="L121" s="31"/>
      <c r="M121" s="31"/>
      <c r="N121" s="50"/>
      <c r="O121" s="50"/>
      <c r="P121" s="50"/>
      <c r="Q121" s="50"/>
      <c r="R121" s="50"/>
    </row>
    <row r="122" spans="2:18" s="2" customFormat="1" ht="11.25">
      <c r="B122" s="55"/>
      <c r="E122" s="1"/>
      <c r="F122" s="1"/>
      <c r="G122" s="39"/>
      <c r="H122" s="39"/>
      <c r="I122" s="49"/>
      <c r="J122" s="49"/>
      <c r="K122" s="49"/>
      <c r="L122" s="31"/>
      <c r="M122" s="31"/>
      <c r="N122" s="50"/>
      <c r="O122" s="50"/>
      <c r="P122" s="50"/>
      <c r="Q122" s="50"/>
      <c r="R122" s="50"/>
    </row>
    <row r="123" spans="2:18" s="2" customFormat="1" ht="11.25">
      <c r="B123" s="55"/>
      <c r="E123" s="1"/>
      <c r="F123" s="1"/>
      <c r="G123" s="39"/>
      <c r="H123" s="39"/>
      <c r="I123" s="49"/>
      <c r="J123" s="49"/>
      <c r="K123" s="49"/>
      <c r="L123" s="31"/>
      <c r="M123" s="31"/>
      <c r="N123" s="50"/>
      <c r="O123" s="50"/>
      <c r="P123" s="50"/>
      <c r="Q123" s="50"/>
      <c r="R123" s="50"/>
    </row>
    <row r="124" spans="2:18" s="2" customFormat="1" ht="11.25">
      <c r="B124" s="55"/>
      <c r="E124" s="1"/>
      <c r="F124" s="1"/>
      <c r="G124" s="39"/>
      <c r="H124" s="39"/>
      <c r="I124" s="49"/>
      <c r="J124" s="49"/>
      <c r="K124" s="49"/>
      <c r="L124" s="31"/>
      <c r="M124" s="31"/>
      <c r="N124" s="50"/>
      <c r="O124" s="50"/>
      <c r="P124" s="50"/>
      <c r="Q124" s="50"/>
      <c r="R124" s="50"/>
    </row>
    <row r="125" spans="2:18" s="2" customFormat="1" ht="11.25">
      <c r="B125" s="55"/>
      <c r="E125" s="1"/>
      <c r="F125" s="1"/>
      <c r="G125" s="39"/>
      <c r="H125" s="39"/>
      <c r="I125" s="49"/>
      <c r="J125" s="49"/>
      <c r="K125" s="49"/>
      <c r="L125" s="31"/>
      <c r="M125" s="31"/>
      <c r="N125" s="50"/>
      <c r="O125" s="50"/>
      <c r="P125" s="50"/>
      <c r="Q125" s="50"/>
      <c r="R125" s="50"/>
    </row>
    <row r="126" spans="2:18" s="2" customFormat="1" ht="11.25">
      <c r="B126" s="55"/>
      <c r="E126" s="1"/>
      <c r="F126" s="1"/>
      <c r="G126" s="39"/>
      <c r="H126" s="39"/>
      <c r="I126" s="49"/>
      <c r="J126" s="49"/>
      <c r="K126" s="49"/>
      <c r="L126" s="31"/>
      <c r="M126" s="31"/>
      <c r="N126" s="50"/>
      <c r="O126" s="50"/>
      <c r="P126" s="50"/>
      <c r="Q126" s="50"/>
      <c r="R126" s="50"/>
    </row>
    <row r="127" spans="2:18" s="2" customFormat="1" ht="11.25">
      <c r="B127" s="55"/>
      <c r="E127" s="1"/>
      <c r="F127" s="1"/>
      <c r="G127" s="39"/>
      <c r="H127" s="39"/>
      <c r="I127" s="49"/>
      <c r="J127" s="49"/>
      <c r="K127" s="49"/>
      <c r="L127" s="31"/>
      <c r="M127" s="31"/>
      <c r="N127" s="50"/>
      <c r="O127" s="50"/>
      <c r="P127" s="50"/>
      <c r="Q127" s="50"/>
      <c r="R127" s="50"/>
    </row>
    <row r="128" spans="2:18" s="2" customFormat="1" ht="11.25">
      <c r="B128" s="55"/>
      <c r="E128" s="1"/>
      <c r="F128" s="1"/>
      <c r="G128" s="39"/>
      <c r="H128" s="39"/>
      <c r="I128" s="49"/>
      <c r="J128" s="49"/>
      <c r="K128" s="49"/>
      <c r="L128" s="31"/>
      <c r="M128" s="31"/>
      <c r="N128" s="50"/>
      <c r="O128" s="50"/>
      <c r="P128" s="50"/>
      <c r="Q128" s="50"/>
      <c r="R128" s="50"/>
    </row>
    <row r="129" spans="2:18" s="2" customFormat="1" ht="11.25">
      <c r="B129" s="55"/>
      <c r="E129" s="1"/>
      <c r="F129" s="1"/>
      <c r="G129" s="39"/>
      <c r="H129" s="39"/>
      <c r="I129" s="49"/>
      <c r="J129" s="49"/>
      <c r="K129" s="49"/>
      <c r="L129" s="31"/>
      <c r="M129" s="31"/>
      <c r="N129" s="50"/>
      <c r="O129" s="50"/>
      <c r="P129" s="50"/>
      <c r="Q129" s="50"/>
      <c r="R129" s="50"/>
    </row>
    <row r="130" spans="2:18" s="2" customFormat="1" ht="11.25">
      <c r="B130" s="55"/>
      <c r="E130" s="1"/>
      <c r="F130" s="1"/>
      <c r="G130" s="39"/>
      <c r="H130" s="39"/>
      <c r="I130" s="49"/>
      <c r="J130" s="49"/>
      <c r="K130" s="49"/>
      <c r="L130" s="31"/>
      <c r="M130" s="31"/>
      <c r="N130" s="50"/>
      <c r="O130" s="50"/>
      <c r="P130" s="50"/>
      <c r="Q130" s="50"/>
      <c r="R130" s="50"/>
    </row>
    <row r="131" spans="2:18" s="2" customFormat="1" ht="11.25">
      <c r="B131" s="55"/>
      <c r="E131" s="1"/>
      <c r="F131" s="1"/>
      <c r="G131" s="39"/>
      <c r="H131" s="39"/>
      <c r="I131" s="49"/>
      <c r="J131" s="49"/>
      <c r="K131" s="49"/>
      <c r="L131" s="31"/>
      <c r="M131" s="31"/>
      <c r="N131" s="50"/>
      <c r="O131" s="50"/>
      <c r="P131" s="50"/>
      <c r="Q131" s="50"/>
      <c r="R131" s="50"/>
    </row>
    <row r="132" spans="2:18" s="2" customFormat="1" ht="11.25">
      <c r="B132" s="55"/>
      <c r="E132" s="1"/>
      <c r="F132" s="1"/>
      <c r="G132" s="39"/>
      <c r="H132" s="39"/>
      <c r="I132" s="49"/>
      <c r="J132" s="49"/>
      <c r="K132" s="49"/>
      <c r="L132" s="31"/>
      <c r="M132" s="31"/>
      <c r="N132" s="50"/>
      <c r="O132" s="50"/>
      <c r="P132" s="50"/>
      <c r="Q132" s="50"/>
      <c r="R132" s="50"/>
    </row>
    <row r="133" spans="2:18" s="2" customFormat="1" ht="11.25">
      <c r="B133" s="55"/>
      <c r="E133" s="1"/>
      <c r="F133" s="1"/>
      <c r="G133" s="39"/>
      <c r="H133" s="39"/>
      <c r="I133" s="49"/>
      <c r="J133" s="49"/>
      <c r="K133" s="49"/>
      <c r="L133" s="31"/>
      <c r="M133" s="31"/>
      <c r="N133" s="50"/>
      <c r="O133" s="50"/>
      <c r="P133" s="50"/>
      <c r="Q133" s="50"/>
      <c r="R133" s="50"/>
    </row>
    <row r="134" spans="2:18" s="2" customFormat="1" ht="11.25">
      <c r="B134" s="55"/>
      <c r="E134" s="1"/>
      <c r="F134" s="1"/>
      <c r="G134" s="39"/>
      <c r="H134" s="39"/>
      <c r="I134" s="49"/>
      <c r="J134" s="49"/>
      <c r="K134" s="49"/>
      <c r="L134" s="31"/>
      <c r="M134" s="31"/>
      <c r="N134" s="50"/>
      <c r="O134" s="50"/>
      <c r="P134" s="50"/>
      <c r="Q134" s="50"/>
      <c r="R134" s="50"/>
    </row>
    <row r="135" spans="2:18" s="2" customFormat="1" ht="11.25">
      <c r="B135" s="55"/>
      <c r="E135" s="1"/>
      <c r="F135" s="1"/>
      <c r="G135" s="39"/>
      <c r="H135" s="39"/>
      <c r="I135" s="49"/>
      <c r="J135" s="49"/>
      <c r="K135" s="49"/>
      <c r="L135" s="31"/>
      <c r="M135" s="31"/>
      <c r="N135" s="50"/>
      <c r="O135" s="50"/>
      <c r="P135" s="50"/>
      <c r="Q135" s="50"/>
      <c r="R135" s="50"/>
    </row>
    <row r="136" spans="2:18" s="2" customFormat="1" ht="11.25">
      <c r="B136" s="55"/>
      <c r="E136" s="1"/>
      <c r="F136" s="1"/>
      <c r="G136" s="39"/>
      <c r="H136" s="39"/>
      <c r="I136" s="49"/>
      <c r="J136" s="49"/>
      <c r="K136" s="49"/>
      <c r="L136" s="31"/>
      <c r="M136" s="31"/>
      <c r="N136" s="50"/>
      <c r="O136" s="50"/>
      <c r="P136" s="50"/>
      <c r="Q136" s="50"/>
      <c r="R136" s="50"/>
    </row>
    <row r="137" spans="2:18" s="2" customFormat="1" ht="11.25">
      <c r="B137" s="55"/>
      <c r="E137" s="1"/>
      <c r="F137" s="1"/>
      <c r="G137" s="39"/>
      <c r="H137" s="39"/>
      <c r="I137" s="49"/>
      <c r="J137" s="49"/>
      <c r="K137" s="49"/>
      <c r="L137" s="31"/>
      <c r="M137" s="31"/>
      <c r="N137" s="50"/>
      <c r="O137" s="50"/>
      <c r="P137" s="50"/>
      <c r="Q137" s="50"/>
      <c r="R137" s="50"/>
    </row>
    <row r="138" spans="2:18" s="2" customFormat="1" ht="11.25">
      <c r="B138" s="55"/>
      <c r="E138" s="1"/>
      <c r="F138" s="1"/>
      <c r="G138" s="39"/>
      <c r="H138" s="39"/>
      <c r="I138" s="49"/>
      <c r="J138" s="49"/>
      <c r="K138" s="49"/>
      <c r="L138" s="31"/>
      <c r="M138" s="31"/>
      <c r="N138" s="50"/>
      <c r="O138" s="50"/>
      <c r="P138" s="50"/>
      <c r="Q138" s="50"/>
      <c r="R138" s="50"/>
    </row>
    <row r="139" spans="2:18" s="2" customFormat="1" ht="11.25">
      <c r="B139" s="55"/>
      <c r="E139" s="1"/>
      <c r="F139" s="1"/>
      <c r="G139" s="39"/>
      <c r="H139" s="39"/>
      <c r="I139" s="49"/>
      <c r="J139" s="49"/>
      <c r="K139" s="49"/>
      <c r="L139" s="31"/>
      <c r="M139" s="31"/>
      <c r="N139" s="50"/>
      <c r="O139" s="50"/>
      <c r="P139" s="50"/>
      <c r="Q139" s="50"/>
      <c r="R139" s="50"/>
    </row>
    <row r="140" spans="2:18" s="2" customFormat="1" ht="11.25">
      <c r="B140" s="55"/>
      <c r="E140" s="1"/>
      <c r="F140" s="1"/>
      <c r="G140" s="39"/>
      <c r="H140" s="39"/>
      <c r="I140" s="49"/>
      <c r="J140" s="49"/>
      <c r="K140" s="49"/>
      <c r="L140" s="31"/>
      <c r="M140" s="31"/>
      <c r="N140" s="50"/>
      <c r="O140" s="50"/>
      <c r="P140" s="50"/>
      <c r="Q140" s="50"/>
      <c r="R140" s="50"/>
    </row>
    <row r="141" spans="2:18" s="2" customFormat="1" ht="11.25">
      <c r="B141" s="55"/>
      <c r="E141" s="1"/>
      <c r="F141" s="1"/>
      <c r="G141" s="39"/>
      <c r="H141" s="39"/>
      <c r="I141" s="49"/>
      <c r="J141" s="49"/>
      <c r="K141" s="49"/>
      <c r="L141" s="31"/>
      <c r="M141" s="31"/>
      <c r="N141" s="50"/>
      <c r="O141" s="50"/>
      <c r="P141" s="50"/>
      <c r="Q141" s="50"/>
      <c r="R141" s="50"/>
    </row>
    <row r="142" spans="2:18" s="2" customFormat="1" ht="11.25">
      <c r="B142" s="55"/>
      <c r="E142" s="1"/>
      <c r="F142" s="1"/>
      <c r="G142" s="39"/>
      <c r="H142" s="39"/>
      <c r="I142" s="49"/>
      <c r="J142" s="49"/>
      <c r="K142" s="49"/>
      <c r="L142" s="31"/>
      <c r="M142" s="31"/>
      <c r="N142" s="50"/>
      <c r="O142" s="50"/>
      <c r="P142" s="50"/>
      <c r="Q142" s="50"/>
      <c r="R142" s="50"/>
    </row>
    <row r="143" spans="2:18" s="2" customFormat="1" ht="11.25">
      <c r="B143" s="55"/>
      <c r="E143" s="1"/>
      <c r="F143" s="1"/>
      <c r="G143" s="39"/>
      <c r="H143" s="39"/>
      <c r="I143" s="49"/>
      <c r="J143" s="49"/>
      <c r="K143" s="49"/>
      <c r="L143" s="31"/>
      <c r="M143" s="31"/>
      <c r="N143" s="50"/>
      <c r="O143" s="50"/>
      <c r="P143" s="50"/>
      <c r="Q143" s="50"/>
      <c r="R143" s="50"/>
    </row>
    <row r="144" spans="2:18" s="2" customFormat="1" ht="11.25">
      <c r="B144" s="55"/>
      <c r="E144" s="1"/>
      <c r="F144" s="1"/>
      <c r="G144" s="39"/>
      <c r="H144" s="39"/>
      <c r="I144" s="49"/>
      <c r="J144" s="49"/>
      <c r="K144" s="49"/>
      <c r="L144" s="31"/>
      <c r="M144" s="31"/>
      <c r="N144" s="50"/>
      <c r="O144" s="50"/>
      <c r="P144" s="50"/>
      <c r="Q144" s="50"/>
      <c r="R144" s="50"/>
    </row>
    <row r="145" spans="2:18" s="2" customFormat="1" ht="11.25">
      <c r="B145" s="55"/>
      <c r="E145" s="1"/>
      <c r="F145" s="1"/>
      <c r="G145" s="39"/>
      <c r="H145" s="39"/>
      <c r="I145" s="49"/>
      <c r="J145" s="49"/>
      <c r="K145" s="49"/>
      <c r="L145" s="31"/>
      <c r="M145" s="31"/>
      <c r="N145" s="50"/>
      <c r="O145" s="50"/>
      <c r="P145" s="50"/>
      <c r="Q145" s="50"/>
      <c r="R145" s="50"/>
    </row>
    <row r="146" spans="2:18" s="2" customFormat="1" ht="11.25">
      <c r="B146" s="55"/>
      <c r="E146" s="1"/>
      <c r="F146" s="1"/>
      <c r="G146" s="39"/>
      <c r="H146" s="39"/>
      <c r="I146" s="49"/>
      <c r="J146" s="49"/>
      <c r="K146" s="49"/>
      <c r="L146" s="31"/>
      <c r="M146" s="31"/>
      <c r="N146" s="50"/>
      <c r="O146" s="50"/>
      <c r="P146" s="50"/>
      <c r="Q146" s="50"/>
      <c r="R146" s="50"/>
    </row>
    <row r="147" spans="2:18" s="2" customFormat="1" ht="11.25">
      <c r="B147" s="55"/>
      <c r="E147" s="1"/>
      <c r="F147" s="1"/>
      <c r="G147" s="39"/>
      <c r="H147" s="39"/>
      <c r="I147" s="49"/>
      <c r="J147" s="49"/>
      <c r="K147" s="49"/>
      <c r="L147" s="31"/>
      <c r="M147" s="31"/>
      <c r="N147" s="50"/>
      <c r="O147" s="50"/>
      <c r="P147" s="50"/>
      <c r="Q147" s="50"/>
      <c r="R147" s="50"/>
    </row>
    <row r="148" spans="2:18" s="2" customFormat="1" ht="11.25">
      <c r="B148" s="55"/>
      <c r="E148" s="1"/>
      <c r="F148" s="1"/>
      <c r="G148" s="39"/>
      <c r="H148" s="39"/>
      <c r="I148" s="49"/>
      <c r="J148" s="49"/>
      <c r="K148" s="49"/>
      <c r="L148" s="31"/>
      <c r="M148" s="31"/>
      <c r="N148" s="50"/>
      <c r="O148" s="50"/>
      <c r="P148" s="50"/>
      <c r="Q148" s="50"/>
      <c r="R148" s="50"/>
    </row>
    <row r="149" spans="2:18" s="2" customFormat="1" ht="11.25">
      <c r="B149" s="55"/>
      <c r="E149" s="1"/>
      <c r="F149" s="1"/>
      <c r="G149" s="39"/>
      <c r="H149" s="39"/>
      <c r="I149" s="49"/>
      <c r="J149" s="49"/>
      <c r="K149" s="49"/>
      <c r="L149" s="31"/>
      <c r="M149" s="31"/>
      <c r="N149" s="50"/>
      <c r="O149" s="50"/>
      <c r="P149" s="50"/>
      <c r="Q149" s="50"/>
      <c r="R149" s="50"/>
    </row>
    <row r="150" spans="2:18" s="2" customFormat="1" ht="11.25">
      <c r="B150" s="55"/>
      <c r="E150" s="1"/>
      <c r="F150" s="1"/>
      <c r="G150" s="39"/>
      <c r="H150" s="39"/>
      <c r="I150" s="49"/>
      <c r="J150" s="49"/>
      <c r="K150" s="49"/>
      <c r="L150" s="31"/>
      <c r="M150" s="31"/>
      <c r="N150" s="50"/>
      <c r="O150" s="50"/>
      <c r="P150" s="50"/>
      <c r="Q150" s="50"/>
      <c r="R150" s="50"/>
    </row>
    <row r="151" spans="2:18" s="2" customFormat="1" ht="11.25">
      <c r="B151" s="55"/>
      <c r="E151" s="1"/>
      <c r="F151" s="1"/>
      <c r="G151" s="39"/>
      <c r="H151" s="39"/>
      <c r="I151" s="49"/>
      <c r="J151" s="49"/>
      <c r="K151" s="49"/>
      <c r="L151" s="31"/>
      <c r="M151" s="31"/>
      <c r="N151" s="50"/>
      <c r="O151" s="50"/>
      <c r="P151" s="50"/>
      <c r="Q151" s="50"/>
      <c r="R151" s="50"/>
    </row>
    <row r="152" spans="2:18" s="2" customFormat="1" ht="11.25">
      <c r="B152" s="55"/>
      <c r="E152" s="1"/>
      <c r="F152" s="1"/>
      <c r="G152" s="39"/>
      <c r="H152" s="39"/>
      <c r="I152" s="49"/>
      <c r="J152" s="49"/>
      <c r="K152" s="49"/>
      <c r="L152" s="31"/>
      <c r="M152" s="31"/>
      <c r="N152" s="50"/>
      <c r="O152" s="50"/>
      <c r="P152" s="50"/>
      <c r="Q152" s="50"/>
      <c r="R152" s="50"/>
    </row>
    <row r="153" spans="2:18" s="2" customFormat="1" ht="11.25">
      <c r="B153" s="55"/>
      <c r="E153" s="1"/>
      <c r="F153" s="1"/>
      <c r="G153" s="39"/>
      <c r="H153" s="39"/>
      <c r="I153" s="49"/>
      <c r="J153" s="49"/>
      <c r="K153" s="49"/>
      <c r="L153" s="31"/>
      <c r="M153" s="31"/>
      <c r="N153" s="50"/>
      <c r="O153" s="50"/>
      <c r="P153" s="50"/>
      <c r="Q153" s="50"/>
      <c r="R153" s="50"/>
    </row>
    <row r="154" spans="2:18" s="2" customFormat="1" ht="11.25">
      <c r="B154" s="55"/>
      <c r="E154" s="1"/>
      <c r="F154" s="1"/>
      <c r="G154" s="39"/>
      <c r="H154" s="39"/>
      <c r="I154" s="49"/>
      <c r="J154" s="49"/>
      <c r="K154" s="49"/>
      <c r="L154" s="31"/>
      <c r="M154" s="31"/>
      <c r="N154" s="50"/>
      <c r="O154" s="50"/>
      <c r="P154" s="50"/>
      <c r="Q154" s="50"/>
      <c r="R154" s="50"/>
    </row>
    <row r="155" spans="2:18" s="2" customFormat="1" ht="11.25">
      <c r="B155" s="55"/>
      <c r="E155" s="1"/>
      <c r="F155" s="1"/>
      <c r="G155" s="39"/>
      <c r="H155" s="39"/>
      <c r="I155" s="49"/>
      <c r="J155" s="49"/>
      <c r="K155" s="49"/>
      <c r="L155" s="31"/>
      <c r="M155" s="31"/>
      <c r="N155" s="50"/>
      <c r="O155" s="50"/>
      <c r="P155" s="50"/>
      <c r="Q155" s="50"/>
      <c r="R155" s="50"/>
    </row>
    <row r="156" spans="2:18" s="2" customFormat="1" ht="11.25">
      <c r="B156" s="55"/>
      <c r="E156" s="1"/>
      <c r="F156" s="1"/>
      <c r="G156" s="39"/>
      <c r="H156" s="39"/>
      <c r="I156" s="49"/>
      <c r="J156" s="49"/>
      <c r="K156" s="49"/>
      <c r="L156" s="31"/>
      <c r="M156" s="31"/>
      <c r="N156" s="50"/>
      <c r="O156" s="50"/>
      <c r="P156" s="50"/>
      <c r="Q156" s="50"/>
      <c r="R156" s="50"/>
    </row>
    <row r="157" spans="2:18" s="2" customFormat="1" ht="11.25">
      <c r="B157" s="55"/>
      <c r="E157" s="1"/>
      <c r="F157" s="1"/>
      <c r="G157" s="39"/>
      <c r="H157" s="39"/>
      <c r="I157" s="49"/>
      <c r="J157" s="49"/>
      <c r="K157" s="49"/>
      <c r="L157" s="31"/>
      <c r="M157" s="31"/>
      <c r="N157" s="50"/>
      <c r="O157" s="50"/>
      <c r="P157" s="50"/>
      <c r="Q157" s="50"/>
      <c r="R157" s="50"/>
    </row>
    <row r="158" spans="2:18" s="2" customFormat="1" ht="11.25">
      <c r="B158" s="55"/>
      <c r="E158" s="1"/>
      <c r="F158" s="1"/>
      <c r="G158" s="39"/>
      <c r="H158" s="39"/>
      <c r="I158" s="49"/>
      <c r="J158" s="49"/>
      <c r="K158" s="49"/>
      <c r="L158" s="31"/>
      <c r="M158" s="31"/>
      <c r="N158" s="50"/>
      <c r="O158" s="50"/>
      <c r="P158" s="50"/>
      <c r="Q158" s="50"/>
      <c r="R158" s="50"/>
    </row>
    <row r="159" spans="2:18" s="2" customFormat="1" ht="11.25">
      <c r="B159" s="55"/>
      <c r="E159" s="1"/>
      <c r="F159" s="1"/>
      <c r="G159" s="39"/>
      <c r="H159" s="39"/>
      <c r="I159" s="49"/>
      <c r="J159" s="49"/>
      <c r="K159" s="49"/>
      <c r="L159" s="31"/>
      <c r="M159" s="31"/>
      <c r="N159" s="50"/>
      <c r="O159" s="50"/>
      <c r="P159" s="50"/>
      <c r="Q159" s="50"/>
      <c r="R159" s="50"/>
    </row>
    <row r="160" spans="2:18" s="2" customFormat="1" ht="11.25">
      <c r="B160" s="55"/>
      <c r="E160" s="1"/>
      <c r="F160" s="1"/>
      <c r="G160" s="39"/>
      <c r="H160" s="39"/>
      <c r="I160" s="49"/>
      <c r="J160" s="49"/>
      <c r="K160" s="49"/>
      <c r="L160" s="31"/>
      <c r="M160" s="31"/>
      <c r="N160" s="50"/>
      <c r="O160" s="50"/>
      <c r="P160" s="50"/>
      <c r="Q160" s="50"/>
      <c r="R160" s="50"/>
    </row>
    <row r="161" spans="2:18" s="2" customFormat="1" ht="11.25">
      <c r="B161" s="55"/>
      <c r="E161" s="1"/>
      <c r="F161" s="1"/>
      <c r="G161" s="39"/>
      <c r="H161" s="39"/>
      <c r="I161" s="49"/>
      <c r="J161" s="49"/>
      <c r="K161" s="49"/>
      <c r="L161" s="31"/>
      <c r="M161" s="31"/>
      <c r="N161" s="50"/>
      <c r="O161" s="50"/>
      <c r="P161" s="50"/>
      <c r="Q161" s="50"/>
      <c r="R161" s="50"/>
    </row>
    <row r="162" spans="2:18" s="2" customFormat="1" ht="11.25">
      <c r="B162" s="55"/>
      <c r="E162" s="1"/>
      <c r="F162" s="1"/>
      <c r="G162" s="39"/>
      <c r="H162" s="39"/>
      <c r="I162" s="49"/>
      <c r="J162" s="49"/>
      <c r="K162" s="49"/>
      <c r="L162" s="31"/>
      <c r="M162" s="31"/>
      <c r="N162" s="50"/>
      <c r="O162" s="50"/>
      <c r="P162" s="50"/>
      <c r="Q162" s="50"/>
      <c r="R162" s="50"/>
    </row>
    <row r="163" spans="2:18" s="2" customFormat="1" ht="11.25">
      <c r="B163" s="55"/>
      <c r="E163" s="1"/>
      <c r="F163" s="1"/>
      <c r="G163" s="39"/>
      <c r="H163" s="39"/>
      <c r="I163" s="49"/>
      <c r="J163" s="49"/>
      <c r="K163" s="49"/>
      <c r="L163" s="31"/>
      <c r="M163" s="31"/>
      <c r="N163" s="50"/>
      <c r="O163" s="50"/>
      <c r="P163" s="50"/>
      <c r="Q163" s="50"/>
      <c r="R163" s="50"/>
    </row>
    <row r="164" spans="2:18" s="2" customFormat="1" ht="11.25">
      <c r="B164" s="55"/>
      <c r="E164" s="1"/>
      <c r="F164" s="1"/>
      <c r="G164" s="39"/>
      <c r="H164" s="39"/>
      <c r="I164" s="49"/>
      <c r="J164" s="49"/>
      <c r="K164" s="49"/>
      <c r="L164" s="31"/>
      <c r="M164" s="31"/>
      <c r="N164" s="50"/>
      <c r="O164" s="50"/>
      <c r="P164" s="50"/>
      <c r="Q164" s="50"/>
      <c r="R164" s="50"/>
    </row>
    <row r="165" spans="2:18" s="2" customFormat="1" ht="11.25">
      <c r="B165" s="55"/>
      <c r="E165" s="1"/>
      <c r="F165" s="1"/>
      <c r="G165" s="39"/>
      <c r="H165" s="39"/>
      <c r="I165" s="49"/>
      <c r="J165" s="49"/>
      <c r="K165" s="49"/>
      <c r="L165" s="31"/>
      <c r="M165" s="31"/>
      <c r="N165" s="50"/>
      <c r="O165" s="50"/>
      <c r="P165" s="50"/>
      <c r="Q165" s="50"/>
      <c r="R165" s="50"/>
    </row>
    <row r="166" spans="2:18" s="2" customFormat="1" ht="11.25">
      <c r="B166" s="55"/>
      <c r="E166" s="1"/>
      <c r="F166" s="1"/>
      <c r="G166" s="39"/>
      <c r="H166" s="39"/>
      <c r="I166" s="49"/>
      <c r="J166" s="49"/>
      <c r="K166" s="49"/>
      <c r="L166" s="31"/>
      <c r="M166" s="31"/>
      <c r="N166" s="50"/>
      <c r="O166" s="50"/>
      <c r="P166" s="50"/>
      <c r="Q166" s="50"/>
      <c r="R166" s="50"/>
    </row>
    <row r="167" spans="2:18" s="2" customFormat="1" ht="11.25">
      <c r="B167" s="55"/>
      <c r="E167" s="1"/>
      <c r="F167" s="1"/>
      <c r="G167" s="39"/>
      <c r="H167" s="39"/>
      <c r="I167" s="49"/>
      <c r="J167" s="49"/>
      <c r="K167" s="49"/>
      <c r="L167" s="31"/>
      <c r="M167" s="31"/>
      <c r="N167" s="50"/>
      <c r="O167" s="50"/>
      <c r="P167" s="50"/>
      <c r="Q167" s="50"/>
      <c r="R167" s="50"/>
    </row>
    <row r="168" spans="2:18" s="2" customFormat="1" ht="11.25">
      <c r="B168" s="55"/>
      <c r="E168" s="1"/>
      <c r="F168" s="1"/>
      <c r="G168" s="39"/>
      <c r="H168" s="39"/>
      <c r="I168" s="49"/>
      <c r="J168" s="49"/>
      <c r="K168" s="49"/>
      <c r="L168" s="31"/>
      <c r="M168" s="31"/>
      <c r="N168" s="50"/>
      <c r="O168" s="50"/>
      <c r="P168" s="50"/>
      <c r="Q168" s="50"/>
      <c r="R168" s="50"/>
    </row>
    <row r="169" spans="2:18" s="2" customFormat="1" ht="11.25">
      <c r="B169" s="55"/>
      <c r="E169" s="1"/>
      <c r="F169" s="1"/>
      <c r="G169" s="39"/>
      <c r="H169" s="39"/>
      <c r="I169" s="49"/>
      <c r="J169" s="49"/>
      <c r="K169" s="49"/>
      <c r="L169" s="31"/>
      <c r="M169" s="31"/>
      <c r="N169" s="50"/>
      <c r="O169" s="50"/>
      <c r="P169" s="50"/>
      <c r="Q169" s="50"/>
      <c r="R169" s="50"/>
    </row>
    <row r="170" spans="2:18" s="2" customFormat="1" ht="11.25">
      <c r="B170" s="55"/>
      <c r="E170" s="1"/>
      <c r="F170" s="1"/>
      <c r="G170" s="39"/>
      <c r="H170" s="39"/>
      <c r="I170" s="49"/>
      <c r="J170" s="49"/>
      <c r="K170" s="49"/>
      <c r="L170" s="31"/>
      <c r="M170" s="31"/>
      <c r="N170" s="50"/>
      <c r="O170" s="50"/>
      <c r="P170" s="50"/>
      <c r="Q170" s="50"/>
      <c r="R170" s="50"/>
    </row>
    <row r="171" spans="2:18" s="2" customFormat="1" ht="11.25">
      <c r="B171" s="55"/>
      <c r="E171" s="1"/>
      <c r="F171" s="1"/>
      <c r="G171" s="39"/>
      <c r="H171" s="39"/>
      <c r="I171" s="49"/>
      <c r="J171" s="49"/>
      <c r="K171" s="49"/>
      <c r="L171" s="31"/>
      <c r="M171" s="31"/>
      <c r="N171" s="50"/>
      <c r="O171" s="50"/>
      <c r="P171" s="50"/>
      <c r="Q171" s="50"/>
      <c r="R171" s="50"/>
    </row>
    <row r="172" spans="2:18" s="2" customFormat="1" ht="11.25">
      <c r="B172" s="55"/>
      <c r="E172" s="1"/>
      <c r="F172" s="1"/>
      <c r="G172" s="39"/>
      <c r="H172" s="39"/>
      <c r="I172" s="49"/>
      <c r="J172" s="49"/>
      <c r="K172" s="49"/>
      <c r="L172" s="31"/>
      <c r="M172" s="31"/>
      <c r="N172" s="50"/>
      <c r="O172" s="50"/>
      <c r="P172" s="50"/>
      <c r="Q172" s="50"/>
      <c r="R172" s="50"/>
    </row>
    <row r="173" spans="2:18" s="2" customFormat="1" ht="11.25">
      <c r="B173" s="55"/>
      <c r="E173" s="1"/>
      <c r="F173" s="1"/>
      <c r="G173" s="39"/>
      <c r="H173" s="39"/>
      <c r="I173" s="49"/>
      <c r="J173" s="49"/>
      <c r="K173" s="49"/>
      <c r="L173" s="31"/>
      <c r="M173" s="31"/>
      <c r="N173" s="50"/>
      <c r="O173" s="50"/>
      <c r="P173" s="50"/>
      <c r="Q173" s="50"/>
      <c r="R173" s="50"/>
    </row>
    <row r="174" spans="2:18" s="2" customFormat="1" ht="11.25">
      <c r="B174" s="55"/>
      <c r="E174" s="1"/>
      <c r="F174" s="1"/>
      <c r="G174" s="39"/>
      <c r="H174" s="39"/>
      <c r="I174" s="49"/>
      <c r="J174" s="49"/>
      <c r="K174" s="49"/>
      <c r="L174" s="31"/>
      <c r="M174" s="31"/>
      <c r="N174" s="50"/>
      <c r="O174" s="50"/>
      <c r="P174" s="50"/>
      <c r="Q174" s="50"/>
      <c r="R174" s="50"/>
    </row>
    <row r="175" spans="2:18" s="2" customFormat="1" ht="11.25">
      <c r="B175" s="55"/>
      <c r="E175" s="1"/>
      <c r="F175" s="1"/>
      <c r="G175" s="39"/>
      <c r="H175" s="39"/>
      <c r="I175" s="49"/>
      <c r="J175" s="49"/>
      <c r="K175" s="49"/>
      <c r="L175" s="31"/>
      <c r="M175" s="31"/>
      <c r="N175" s="50"/>
      <c r="O175" s="50"/>
      <c r="P175" s="50"/>
      <c r="Q175" s="50"/>
      <c r="R175" s="50"/>
    </row>
    <row r="176" spans="2:18" s="2" customFormat="1" ht="11.25">
      <c r="B176" s="55"/>
      <c r="E176" s="1"/>
      <c r="F176" s="1"/>
      <c r="G176" s="39"/>
      <c r="H176" s="39"/>
      <c r="I176" s="49"/>
      <c r="J176" s="49"/>
      <c r="K176" s="49"/>
      <c r="L176" s="31"/>
      <c r="M176" s="31"/>
      <c r="N176" s="50"/>
      <c r="O176" s="50"/>
      <c r="P176" s="50"/>
      <c r="Q176" s="50"/>
      <c r="R176" s="50"/>
    </row>
    <row r="177" spans="2:18" s="2" customFormat="1" ht="11.25">
      <c r="B177" s="55"/>
      <c r="E177" s="1"/>
      <c r="F177" s="1"/>
      <c r="G177" s="39"/>
      <c r="H177" s="39"/>
      <c r="I177" s="49"/>
      <c r="J177" s="49"/>
      <c r="K177" s="49"/>
      <c r="L177" s="31"/>
      <c r="M177" s="31"/>
      <c r="N177" s="50"/>
      <c r="O177" s="50"/>
      <c r="P177" s="50"/>
      <c r="Q177" s="50"/>
      <c r="R177" s="50"/>
    </row>
    <row r="178" spans="2:18" s="2" customFormat="1" ht="11.25">
      <c r="B178" s="55"/>
      <c r="E178" s="1"/>
      <c r="F178" s="1"/>
      <c r="G178" s="39"/>
      <c r="H178" s="39"/>
      <c r="I178" s="49"/>
      <c r="J178" s="49"/>
      <c r="K178" s="49"/>
      <c r="L178" s="31"/>
      <c r="M178" s="31"/>
      <c r="N178" s="50"/>
      <c r="O178" s="50"/>
      <c r="P178" s="50"/>
      <c r="Q178" s="50"/>
      <c r="R178" s="50"/>
    </row>
    <row r="179" spans="2:18" s="2" customFormat="1" ht="11.25">
      <c r="B179" s="55"/>
      <c r="E179" s="1"/>
      <c r="F179" s="1"/>
      <c r="G179" s="39"/>
      <c r="H179" s="39"/>
      <c r="I179" s="49"/>
      <c r="J179" s="49"/>
      <c r="K179" s="49"/>
      <c r="L179" s="31"/>
      <c r="M179" s="31"/>
      <c r="N179" s="50"/>
      <c r="O179" s="50"/>
      <c r="P179" s="50"/>
      <c r="Q179" s="50"/>
      <c r="R179" s="50"/>
    </row>
    <row r="180" spans="2:18" s="2" customFormat="1" ht="11.25">
      <c r="B180" s="55"/>
      <c r="E180" s="1"/>
      <c r="F180" s="1"/>
      <c r="G180" s="39"/>
      <c r="H180" s="39"/>
      <c r="I180" s="49"/>
      <c r="J180" s="49"/>
      <c r="K180" s="49"/>
      <c r="L180" s="31"/>
      <c r="M180" s="31"/>
      <c r="N180" s="50"/>
      <c r="O180" s="50"/>
      <c r="P180" s="50"/>
      <c r="Q180" s="50"/>
      <c r="R180" s="50"/>
    </row>
    <row r="181" spans="2:18" s="2" customFormat="1" ht="11.25">
      <c r="B181" s="55"/>
      <c r="E181" s="1"/>
      <c r="F181" s="1"/>
      <c r="G181" s="39"/>
      <c r="H181" s="39"/>
      <c r="I181" s="49"/>
      <c r="J181" s="49"/>
      <c r="K181" s="49"/>
      <c r="L181" s="31"/>
      <c r="M181" s="31"/>
      <c r="N181" s="50"/>
      <c r="O181" s="50"/>
      <c r="P181" s="50"/>
      <c r="Q181" s="50"/>
      <c r="R181" s="50"/>
    </row>
    <row r="182" spans="2:18" s="2" customFormat="1" ht="11.25">
      <c r="B182" s="55"/>
      <c r="E182" s="1"/>
      <c r="F182" s="1"/>
      <c r="G182" s="39"/>
      <c r="H182" s="39"/>
      <c r="I182" s="49"/>
      <c r="J182" s="49"/>
      <c r="K182" s="49"/>
      <c r="L182" s="31"/>
      <c r="M182" s="31"/>
      <c r="N182" s="50"/>
      <c r="O182" s="50"/>
      <c r="P182" s="50"/>
      <c r="Q182" s="50"/>
      <c r="R182" s="50"/>
    </row>
    <row r="183" spans="2:18" s="2" customFormat="1" ht="11.25">
      <c r="B183" s="55"/>
      <c r="E183" s="1"/>
      <c r="F183" s="1"/>
      <c r="G183" s="39"/>
      <c r="H183" s="39"/>
      <c r="I183" s="49"/>
      <c r="J183" s="49"/>
      <c r="K183" s="49"/>
      <c r="L183" s="31"/>
      <c r="M183" s="31"/>
      <c r="N183" s="50"/>
      <c r="O183" s="50"/>
      <c r="P183" s="50"/>
      <c r="Q183" s="50"/>
      <c r="R183" s="50"/>
    </row>
    <row r="184" spans="2:18" s="2" customFormat="1" ht="11.25">
      <c r="B184" s="55"/>
      <c r="E184" s="1"/>
      <c r="F184" s="1"/>
      <c r="G184" s="39"/>
      <c r="H184" s="39"/>
      <c r="I184" s="49"/>
      <c r="J184" s="49"/>
      <c r="K184" s="49"/>
      <c r="L184" s="31"/>
      <c r="M184" s="31"/>
      <c r="N184" s="50"/>
      <c r="O184" s="50"/>
      <c r="P184" s="50"/>
      <c r="Q184" s="50"/>
      <c r="R184" s="50"/>
    </row>
    <row r="185" spans="2:18" s="2" customFormat="1" ht="11.25">
      <c r="B185" s="55"/>
      <c r="E185" s="1"/>
      <c r="F185" s="1"/>
      <c r="G185" s="39"/>
      <c r="H185" s="39"/>
      <c r="I185" s="49"/>
      <c r="J185" s="49"/>
      <c r="K185" s="49"/>
      <c r="L185" s="31"/>
      <c r="M185" s="31"/>
      <c r="N185" s="50"/>
      <c r="O185" s="50"/>
      <c r="P185" s="50"/>
      <c r="Q185" s="50"/>
      <c r="R185" s="50"/>
    </row>
    <row r="186" spans="2:18" s="2" customFormat="1" ht="11.25">
      <c r="B186" s="55"/>
      <c r="E186" s="1"/>
      <c r="F186" s="1"/>
      <c r="G186" s="39"/>
      <c r="H186" s="39"/>
      <c r="I186" s="49"/>
      <c r="J186" s="49"/>
      <c r="K186" s="49"/>
      <c r="L186" s="31"/>
      <c r="M186" s="31"/>
      <c r="N186" s="50"/>
      <c r="O186" s="50"/>
      <c r="P186" s="50"/>
      <c r="Q186" s="50"/>
      <c r="R186" s="50"/>
    </row>
    <row r="187" spans="2:18" s="2" customFormat="1" ht="11.25">
      <c r="B187" s="55"/>
      <c r="E187" s="1"/>
      <c r="F187" s="1"/>
      <c r="G187" s="39"/>
      <c r="H187" s="39"/>
      <c r="I187" s="49"/>
      <c r="J187" s="49"/>
      <c r="K187" s="49"/>
      <c r="L187" s="31"/>
      <c r="M187" s="31"/>
      <c r="N187" s="50"/>
      <c r="O187" s="50"/>
      <c r="P187" s="50"/>
      <c r="Q187" s="50"/>
      <c r="R187" s="50"/>
    </row>
    <row r="188" spans="2:18" s="2" customFormat="1" ht="11.25">
      <c r="B188" s="55"/>
      <c r="E188" s="1"/>
      <c r="F188" s="1"/>
      <c r="G188" s="39"/>
      <c r="H188" s="39"/>
      <c r="I188" s="49"/>
      <c r="J188" s="49"/>
      <c r="K188" s="49"/>
      <c r="L188" s="31"/>
      <c r="M188" s="31"/>
      <c r="N188" s="50"/>
      <c r="O188" s="50"/>
      <c r="P188" s="50"/>
      <c r="Q188" s="50"/>
      <c r="R188" s="50"/>
    </row>
    <row r="189" spans="2:18" s="2" customFormat="1" ht="11.25">
      <c r="B189" s="55"/>
      <c r="E189" s="1"/>
      <c r="F189" s="1"/>
      <c r="G189" s="39"/>
      <c r="H189" s="39"/>
      <c r="I189" s="49"/>
      <c r="J189" s="49"/>
      <c r="K189" s="49"/>
      <c r="L189" s="31"/>
      <c r="M189" s="31"/>
      <c r="N189" s="50"/>
      <c r="O189" s="50"/>
      <c r="P189" s="50"/>
      <c r="Q189" s="50"/>
      <c r="R189" s="50"/>
    </row>
    <row r="190" spans="2:18" s="2" customFormat="1" ht="11.25">
      <c r="B190" s="55"/>
      <c r="E190" s="1"/>
      <c r="F190" s="1"/>
      <c r="G190" s="39"/>
      <c r="H190" s="39"/>
      <c r="I190" s="49"/>
      <c r="J190" s="49"/>
      <c r="K190" s="49"/>
      <c r="L190" s="31"/>
      <c r="M190" s="31"/>
      <c r="N190" s="50"/>
      <c r="O190" s="50"/>
      <c r="P190" s="50"/>
      <c r="Q190" s="50"/>
      <c r="R190" s="50"/>
    </row>
    <row r="191" spans="2:18" s="2" customFormat="1" ht="11.25">
      <c r="B191" s="55"/>
      <c r="E191" s="1"/>
      <c r="F191" s="1"/>
      <c r="G191" s="39"/>
      <c r="H191" s="39"/>
      <c r="I191" s="49"/>
      <c r="J191" s="49"/>
      <c r="K191" s="49"/>
      <c r="L191" s="31"/>
      <c r="M191" s="31"/>
      <c r="N191" s="50"/>
      <c r="O191" s="50"/>
      <c r="P191" s="50"/>
      <c r="Q191" s="50"/>
      <c r="R191" s="50"/>
    </row>
    <row r="192" spans="2:18" s="2" customFormat="1" ht="11.25">
      <c r="B192" s="55"/>
      <c r="E192" s="1"/>
      <c r="F192" s="1"/>
      <c r="G192" s="39"/>
      <c r="H192" s="39"/>
      <c r="I192" s="49"/>
      <c r="J192" s="49"/>
      <c r="K192" s="49"/>
      <c r="L192" s="31"/>
      <c r="M192" s="31"/>
      <c r="N192" s="50"/>
      <c r="O192" s="50"/>
      <c r="P192" s="50"/>
      <c r="Q192" s="50"/>
      <c r="R192" s="50"/>
    </row>
    <row r="193" spans="2:18" s="2" customFormat="1" ht="11.25">
      <c r="B193" s="55"/>
      <c r="E193" s="1"/>
      <c r="F193" s="1"/>
      <c r="G193" s="39"/>
      <c r="H193" s="39"/>
      <c r="I193" s="49"/>
      <c r="J193" s="49"/>
      <c r="K193" s="49"/>
      <c r="L193" s="31"/>
      <c r="M193" s="31"/>
      <c r="N193" s="50"/>
      <c r="O193" s="50"/>
      <c r="P193" s="50"/>
      <c r="Q193" s="50"/>
      <c r="R193" s="50"/>
    </row>
    <row r="194" spans="2:18" s="2" customFormat="1" ht="11.25">
      <c r="B194" s="55"/>
      <c r="E194" s="1"/>
      <c r="F194" s="1"/>
      <c r="G194" s="39"/>
      <c r="H194" s="39"/>
      <c r="I194" s="49"/>
      <c r="J194" s="49"/>
      <c r="K194" s="49"/>
      <c r="L194" s="31"/>
      <c r="M194" s="31"/>
      <c r="N194" s="50"/>
      <c r="O194" s="50"/>
      <c r="P194" s="50"/>
      <c r="Q194" s="50"/>
      <c r="R194" s="50"/>
    </row>
    <row r="195" spans="2:18" s="2" customFormat="1" ht="11.25">
      <c r="B195" s="55"/>
      <c r="E195" s="1"/>
      <c r="F195" s="1"/>
      <c r="G195" s="39"/>
      <c r="H195" s="39"/>
      <c r="I195" s="49"/>
      <c r="J195" s="49"/>
      <c r="K195" s="49"/>
      <c r="L195" s="31"/>
      <c r="M195" s="31"/>
      <c r="N195" s="50"/>
      <c r="O195" s="50"/>
      <c r="P195" s="50"/>
      <c r="Q195" s="50"/>
      <c r="R195" s="50"/>
    </row>
    <row r="196" spans="2:18" s="2" customFormat="1" ht="11.25">
      <c r="B196" s="55"/>
      <c r="E196" s="1"/>
      <c r="F196" s="1"/>
      <c r="G196" s="39"/>
      <c r="H196" s="39"/>
      <c r="I196" s="49"/>
      <c r="J196" s="49"/>
      <c r="K196" s="49"/>
      <c r="L196" s="31"/>
      <c r="M196" s="31"/>
      <c r="N196" s="50"/>
      <c r="O196" s="50"/>
      <c r="P196" s="50"/>
      <c r="Q196" s="50"/>
      <c r="R196" s="50"/>
    </row>
    <row r="197" spans="2:18" s="2" customFormat="1" ht="11.25">
      <c r="B197" s="55"/>
      <c r="E197" s="1"/>
      <c r="F197" s="1"/>
      <c r="G197" s="39"/>
      <c r="H197" s="39"/>
      <c r="I197" s="49"/>
      <c r="J197" s="49"/>
      <c r="K197" s="49"/>
      <c r="L197" s="31"/>
      <c r="M197" s="31"/>
      <c r="N197" s="50"/>
      <c r="O197" s="50"/>
      <c r="P197" s="50"/>
      <c r="Q197" s="50"/>
      <c r="R197" s="50"/>
    </row>
    <row r="198" spans="2:18" s="2" customFormat="1" ht="11.25">
      <c r="B198" s="55"/>
      <c r="E198" s="1"/>
      <c r="F198" s="1"/>
      <c r="G198" s="39"/>
      <c r="H198" s="39"/>
      <c r="I198" s="49"/>
      <c r="J198" s="49"/>
      <c r="K198" s="49"/>
      <c r="L198" s="31"/>
      <c r="M198" s="31"/>
      <c r="N198" s="50"/>
      <c r="O198" s="50"/>
      <c r="P198" s="50"/>
      <c r="Q198" s="50"/>
      <c r="R198" s="50"/>
    </row>
    <row r="199" spans="2:18" s="2" customFormat="1" ht="11.25">
      <c r="B199" s="55"/>
      <c r="E199" s="1"/>
      <c r="F199" s="1"/>
      <c r="G199" s="39"/>
      <c r="H199" s="39"/>
      <c r="I199" s="49"/>
      <c r="J199" s="49"/>
      <c r="K199" s="49"/>
      <c r="L199" s="31"/>
      <c r="M199" s="31"/>
      <c r="N199" s="50"/>
      <c r="O199" s="50"/>
      <c r="P199" s="50"/>
      <c r="Q199" s="50"/>
      <c r="R199" s="50"/>
    </row>
    <row r="200" spans="2:18" s="2" customFormat="1" ht="11.25">
      <c r="B200" s="55"/>
      <c r="E200" s="1"/>
      <c r="F200" s="1"/>
      <c r="G200" s="39"/>
      <c r="H200" s="39"/>
      <c r="I200" s="49"/>
      <c r="J200" s="49"/>
      <c r="K200" s="49"/>
      <c r="L200" s="31"/>
      <c r="M200" s="31"/>
      <c r="N200" s="50"/>
      <c r="O200" s="50"/>
      <c r="P200" s="50"/>
      <c r="Q200" s="50"/>
      <c r="R200" s="50"/>
    </row>
    <row r="201" spans="2:18" s="2" customFormat="1" ht="11.25">
      <c r="B201" s="55"/>
      <c r="E201" s="1"/>
      <c r="F201" s="1"/>
      <c r="G201" s="39"/>
      <c r="H201" s="39"/>
      <c r="I201" s="49"/>
      <c r="J201" s="49"/>
      <c r="K201" s="49"/>
      <c r="L201" s="31"/>
      <c r="M201" s="31"/>
      <c r="N201" s="50"/>
      <c r="O201" s="50"/>
      <c r="P201" s="50"/>
      <c r="Q201" s="50"/>
      <c r="R201" s="50"/>
    </row>
    <row r="202" spans="2:18" s="2" customFormat="1" ht="11.25">
      <c r="B202" s="55"/>
      <c r="E202" s="1"/>
      <c r="F202" s="1"/>
      <c r="G202" s="39"/>
      <c r="H202" s="39"/>
      <c r="I202" s="49"/>
      <c r="J202" s="49"/>
      <c r="K202" s="49"/>
      <c r="L202" s="31"/>
      <c r="M202" s="31"/>
      <c r="N202" s="50"/>
      <c r="O202" s="50"/>
      <c r="P202" s="50"/>
      <c r="Q202" s="50"/>
      <c r="R202" s="50"/>
    </row>
    <row r="203" spans="2:18" s="2" customFormat="1" ht="11.25">
      <c r="B203" s="55"/>
      <c r="E203" s="1"/>
      <c r="F203" s="1"/>
      <c r="G203" s="39"/>
      <c r="H203" s="39"/>
      <c r="I203" s="49"/>
      <c r="J203" s="49"/>
      <c r="K203" s="49"/>
      <c r="L203" s="31"/>
      <c r="M203" s="31"/>
      <c r="N203" s="50"/>
      <c r="O203" s="50"/>
      <c r="P203" s="50"/>
      <c r="Q203" s="50"/>
      <c r="R203" s="50"/>
    </row>
    <row r="204" spans="2:18" s="2" customFormat="1" ht="11.25">
      <c r="B204" s="55"/>
      <c r="E204" s="1"/>
      <c r="F204" s="1"/>
      <c r="G204" s="39"/>
      <c r="H204" s="39"/>
      <c r="I204" s="49"/>
      <c r="J204" s="49"/>
      <c r="K204" s="49"/>
      <c r="L204" s="31"/>
      <c r="M204" s="31"/>
      <c r="N204" s="50"/>
      <c r="O204" s="50"/>
      <c r="P204" s="50"/>
      <c r="Q204" s="50"/>
      <c r="R204" s="50"/>
    </row>
    <row r="205" spans="2:18" s="2" customFormat="1" ht="11.25">
      <c r="B205" s="55"/>
      <c r="E205" s="1"/>
      <c r="F205" s="1"/>
      <c r="G205" s="39"/>
      <c r="H205" s="39"/>
      <c r="I205" s="49"/>
      <c r="J205" s="49"/>
      <c r="K205" s="49"/>
      <c r="L205" s="31"/>
      <c r="M205" s="31"/>
      <c r="N205" s="50"/>
      <c r="O205" s="50"/>
      <c r="P205" s="50"/>
      <c r="Q205" s="50"/>
      <c r="R205" s="50"/>
    </row>
    <row r="206" spans="2:18" s="2" customFormat="1" ht="11.25">
      <c r="B206" s="55"/>
      <c r="E206" s="1"/>
      <c r="F206" s="1"/>
      <c r="G206" s="39"/>
      <c r="H206" s="39"/>
      <c r="I206" s="49"/>
      <c r="J206" s="49"/>
      <c r="K206" s="49"/>
      <c r="L206" s="31"/>
      <c r="M206" s="31"/>
      <c r="N206" s="50"/>
      <c r="O206" s="50"/>
      <c r="P206" s="50"/>
      <c r="Q206" s="50"/>
      <c r="R206" s="50"/>
    </row>
    <row r="207" spans="2:18" s="2" customFormat="1" ht="11.25">
      <c r="B207" s="55"/>
      <c r="E207" s="1"/>
      <c r="F207" s="1"/>
      <c r="G207" s="39"/>
      <c r="H207" s="39"/>
      <c r="I207" s="49"/>
      <c r="J207" s="49"/>
      <c r="K207" s="49"/>
      <c r="L207" s="31"/>
      <c r="M207" s="31"/>
      <c r="N207" s="50"/>
      <c r="O207" s="50"/>
      <c r="P207" s="50"/>
      <c r="Q207" s="50"/>
      <c r="R207" s="50"/>
    </row>
    <row r="208" spans="2:18" s="2" customFormat="1" ht="11.25">
      <c r="B208" s="55"/>
      <c r="E208" s="1"/>
      <c r="F208" s="1"/>
      <c r="G208" s="39"/>
      <c r="H208" s="39"/>
      <c r="I208" s="49"/>
      <c r="J208" s="49"/>
      <c r="K208" s="49"/>
      <c r="L208" s="31"/>
      <c r="M208" s="31"/>
      <c r="N208" s="50"/>
      <c r="O208" s="50"/>
      <c r="P208" s="50"/>
      <c r="Q208" s="50"/>
      <c r="R208" s="50"/>
    </row>
    <row r="209" spans="2:18" s="2" customFormat="1" ht="11.25">
      <c r="B209" s="55"/>
      <c r="E209" s="1"/>
      <c r="F209" s="1"/>
      <c r="G209" s="39"/>
      <c r="H209" s="39"/>
      <c r="I209" s="49"/>
      <c r="J209" s="49"/>
      <c r="K209" s="49"/>
      <c r="L209" s="31"/>
      <c r="M209" s="31"/>
      <c r="N209" s="50"/>
      <c r="O209" s="50"/>
      <c r="P209" s="50"/>
      <c r="Q209" s="50"/>
      <c r="R209" s="50"/>
    </row>
    <row r="210" spans="2:18" s="2" customFormat="1" ht="11.25">
      <c r="B210" s="55"/>
      <c r="E210" s="1"/>
      <c r="F210" s="1"/>
      <c r="G210" s="39"/>
      <c r="H210" s="39"/>
      <c r="I210" s="49"/>
      <c r="J210" s="49"/>
      <c r="K210" s="49"/>
      <c r="L210" s="31"/>
      <c r="M210" s="31"/>
      <c r="N210" s="50"/>
      <c r="O210" s="50"/>
      <c r="P210" s="50"/>
      <c r="Q210" s="50"/>
      <c r="R210" s="50"/>
    </row>
    <row r="211" spans="2:18" s="2" customFormat="1" ht="11.25">
      <c r="B211" s="55"/>
      <c r="E211" s="1"/>
      <c r="F211" s="1"/>
      <c r="G211" s="39"/>
      <c r="H211" s="39"/>
      <c r="I211" s="49"/>
      <c r="J211" s="49"/>
      <c r="K211" s="49"/>
      <c r="L211" s="31"/>
      <c r="M211" s="31"/>
      <c r="N211" s="50"/>
      <c r="O211" s="50"/>
      <c r="P211" s="50"/>
      <c r="Q211" s="50"/>
      <c r="R211" s="50"/>
    </row>
    <row r="212" spans="2:18" s="2" customFormat="1" ht="11.25">
      <c r="B212" s="55"/>
      <c r="E212" s="1"/>
      <c r="F212" s="1"/>
      <c r="G212" s="39"/>
      <c r="H212" s="39"/>
      <c r="I212" s="49"/>
      <c r="J212" s="49"/>
      <c r="K212" s="49"/>
      <c r="L212" s="31"/>
      <c r="M212" s="31"/>
      <c r="N212" s="50"/>
      <c r="O212" s="50"/>
      <c r="P212" s="50"/>
      <c r="Q212" s="50"/>
      <c r="R212" s="50"/>
    </row>
    <row r="213" spans="2:18" s="2" customFormat="1" ht="11.25">
      <c r="B213" s="55"/>
      <c r="E213" s="1"/>
      <c r="F213" s="1"/>
      <c r="G213" s="39"/>
      <c r="H213" s="39"/>
      <c r="I213" s="49"/>
      <c r="J213" s="49"/>
      <c r="K213" s="49"/>
      <c r="L213" s="31"/>
      <c r="M213" s="31"/>
      <c r="N213" s="50"/>
      <c r="O213" s="50"/>
      <c r="P213" s="50"/>
      <c r="Q213" s="50"/>
      <c r="R213" s="50"/>
    </row>
    <row r="214" spans="2:18" s="2" customFormat="1" ht="11.25">
      <c r="B214" s="55"/>
      <c r="E214" s="1"/>
      <c r="F214" s="1"/>
      <c r="G214" s="39"/>
      <c r="H214" s="39"/>
      <c r="I214" s="49"/>
      <c r="J214" s="49"/>
      <c r="K214" s="49"/>
      <c r="L214" s="31"/>
      <c r="M214" s="31"/>
      <c r="N214" s="50"/>
      <c r="O214" s="50"/>
      <c r="P214" s="50"/>
      <c r="Q214" s="50"/>
      <c r="R214" s="50"/>
    </row>
    <row r="215" spans="2:18" s="2" customFormat="1" ht="11.25">
      <c r="B215" s="55"/>
      <c r="E215" s="1"/>
      <c r="F215" s="1"/>
      <c r="G215" s="39"/>
      <c r="H215" s="39"/>
      <c r="I215" s="49"/>
      <c r="J215" s="49"/>
      <c r="K215" s="49"/>
      <c r="L215" s="31"/>
      <c r="M215" s="31"/>
      <c r="N215" s="50"/>
      <c r="O215" s="50"/>
      <c r="P215" s="50"/>
      <c r="Q215" s="50"/>
      <c r="R215" s="50"/>
    </row>
    <row r="216" spans="2:18" s="2" customFormat="1" ht="11.25">
      <c r="B216" s="55"/>
      <c r="E216" s="1"/>
      <c r="F216" s="1"/>
      <c r="G216" s="39"/>
      <c r="H216" s="39"/>
      <c r="I216" s="49"/>
      <c r="J216" s="49"/>
      <c r="K216" s="49"/>
      <c r="L216" s="31"/>
      <c r="M216" s="31"/>
      <c r="N216" s="50"/>
      <c r="O216" s="50"/>
      <c r="P216" s="50"/>
      <c r="Q216" s="50"/>
      <c r="R216" s="50"/>
    </row>
    <row r="217" spans="2:18" s="2" customFormat="1" ht="11.25">
      <c r="B217" s="55"/>
      <c r="E217" s="1"/>
      <c r="F217" s="1"/>
      <c r="G217" s="39"/>
      <c r="H217" s="39"/>
      <c r="I217" s="49"/>
      <c r="J217" s="49"/>
      <c r="K217" s="49"/>
      <c r="L217" s="31"/>
      <c r="M217" s="31"/>
      <c r="N217" s="50"/>
      <c r="O217" s="50"/>
      <c r="P217" s="50"/>
      <c r="Q217" s="50"/>
      <c r="R217" s="50"/>
    </row>
    <row r="218" spans="2:18" s="2" customFormat="1" ht="11.25">
      <c r="B218" s="55"/>
      <c r="E218" s="1"/>
      <c r="F218" s="1"/>
      <c r="G218" s="39"/>
      <c r="H218" s="39"/>
      <c r="I218" s="49"/>
      <c r="J218" s="49"/>
      <c r="K218" s="49"/>
      <c r="L218" s="31"/>
      <c r="M218" s="31"/>
      <c r="N218" s="50"/>
      <c r="O218" s="50"/>
      <c r="P218" s="50"/>
      <c r="Q218" s="50"/>
      <c r="R218" s="50"/>
    </row>
    <row r="219" spans="2:18" s="2" customFormat="1" ht="11.25">
      <c r="B219" s="55"/>
      <c r="E219" s="1"/>
      <c r="F219" s="1"/>
      <c r="G219" s="39"/>
      <c r="H219" s="39"/>
      <c r="I219" s="49"/>
      <c r="J219" s="49"/>
      <c r="K219" s="49"/>
      <c r="L219" s="31"/>
      <c r="M219" s="31"/>
      <c r="N219" s="50"/>
      <c r="O219" s="50"/>
      <c r="P219" s="50"/>
      <c r="Q219" s="50"/>
      <c r="R219" s="50"/>
    </row>
    <row r="220" spans="2:18" s="2" customFormat="1" ht="11.25">
      <c r="B220" s="55"/>
      <c r="E220" s="1"/>
      <c r="F220" s="1"/>
      <c r="G220" s="39"/>
      <c r="H220" s="39"/>
      <c r="I220" s="49"/>
      <c r="J220" s="49"/>
      <c r="K220" s="49"/>
      <c r="L220" s="31"/>
      <c r="M220" s="31"/>
      <c r="N220" s="50"/>
      <c r="O220" s="50"/>
      <c r="P220" s="50"/>
      <c r="Q220" s="50"/>
      <c r="R220" s="50"/>
    </row>
    <row r="221" spans="2:18" s="2" customFormat="1" ht="11.25">
      <c r="B221" s="55"/>
      <c r="E221" s="1"/>
      <c r="F221" s="1"/>
      <c r="G221" s="39"/>
      <c r="H221" s="39"/>
      <c r="I221" s="49"/>
      <c r="J221" s="49"/>
      <c r="K221" s="49"/>
      <c r="L221" s="31"/>
      <c r="M221" s="31"/>
      <c r="N221" s="50"/>
      <c r="O221" s="50"/>
      <c r="P221" s="50"/>
      <c r="Q221" s="50"/>
      <c r="R221" s="50"/>
    </row>
    <row r="222" spans="2:18" s="2" customFormat="1" ht="11.25">
      <c r="B222" s="55"/>
      <c r="E222" s="1"/>
      <c r="F222" s="1"/>
      <c r="G222" s="39"/>
      <c r="H222" s="39"/>
      <c r="I222" s="49"/>
      <c r="J222" s="49"/>
      <c r="K222" s="49"/>
      <c r="L222" s="31"/>
      <c r="M222" s="31"/>
      <c r="N222" s="50"/>
      <c r="O222" s="50"/>
      <c r="P222" s="50"/>
      <c r="Q222" s="50"/>
      <c r="R222" s="50"/>
    </row>
    <row r="223" spans="2:18" s="2" customFormat="1" ht="11.25">
      <c r="B223" s="55"/>
      <c r="E223" s="1"/>
      <c r="F223" s="1"/>
      <c r="G223" s="39"/>
      <c r="H223" s="39"/>
      <c r="I223" s="49"/>
      <c r="J223" s="49"/>
      <c r="K223" s="49"/>
      <c r="L223" s="31"/>
      <c r="M223" s="31"/>
      <c r="N223" s="50"/>
      <c r="O223" s="50"/>
      <c r="P223" s="50"/>
      <c r="Q223" s="50"/>
      <c r="R223" s="50"/>
    </row>
    <row r="224" spans="2:18" s="2" customFormat="1" ht="11.25">
      <c r="B224" s="55"/>
      <c r="E224" s="1"/>
      <c r="F224" s="1"/>
      <c r="G224" s="39"/>
      <c r="H224" s="39"/>
      <c r="I224" s="49"/>
      <c r="J224" s="49"/>
      <c r="K224" s="49"/>
      <c r="L224" s="31"/>
      <c r="M224" s="31"/>
      <c r="N224" s="50"/>
      <c r="O224" s="50"/>
      <c r="P224" s="50"/>
      <c r="Q224" s="50"/>
      <c r="R224" s="50"/>
    </row>
    <row r="225" spans="2:18" s="2" customFormat="1" ht="11.25">
      <c r="B225" s="55"/>
      <c r="E225" s="1"/>
      <c r="F225" s="1"/>
      <c r="G225" s="39"/>
      <c r="H225" s="39"/>
      <c r="I225" s="49"/>
      <c r="J225" s="49"/>
      <c r="K225" s="49"/>
      <c r="L225" s="31"/>
      <c r="M225" s="31"/>
      <c r="N225" s="50"/>
      <c r="O225" s="50"/>
      <c r="P225" s="50"/>
      <c r="Q225" s="50"/>
      <c r="R225" s="50"/>
    </row>
    <row r="226" spans="2:18" s="2" customFormat="1" ht="11.25">
      <c r="B226" s="55"/>
      <c r="E226" s="1"/>
      <c r="F226" s="1"/>
      <c r="G226" s="39"/>
      <c r="H226" s="39"/>
      <c r="I226" s="49"/>
      <c r="J226" s="49"/>
      <c r="K226" s="49"/>
      <c r="L226" s="31"/>
      <c r="M226" s="31"/>
      <c r="N226" s="50"/>
      <c r="O226" s="50"/>
      <c r="P226" s="50"/>
      <c r="Q226" s="50"/>
      <c r="R226" s="50"/>
    </row>
    <row r="227" spans="2:18" s="2" customFormat="1" ht="11.25">
      <c r="B227" s="55"/>
      <c r="E227" s="1"/>
      <c r="F227" s="1"/>
      <c r="G227" s="39"/>
      <c r="H227" s="39"/>
      <c r="I227" s="49"/>
      <c r="J227" s="49"/>
      <c r="K227" s="49"/>
      <c r="L227" s="31"/>
      <c r="M227" s="31"/>
      <c r="N227" s="50"/>
      <c r="O227" s="50"/>
      <c r="P227" s="50"/>
      <c r="Q227" s="50"/>
      <c r="R227" s="50"/>
    </row>
    <row r="228" spans="2:18" s="2" customFormat="1" ht="11.25">
      <c r="B228" s="55"/>
      <c r="E228" s="1"/>
      <c r="F228" s="1"/>
      <c r="G228" s="39"/>
      <c r="H228" s="39"/>
      <c r="I228" s="49"/>
      <c r="J228" s="49"/>
      <c r="K228" s="49"/>
      <c r="L228" s="31"/>
      <c r="M228" s="31"/>
      <c r="N228" s="50"/>
      <c r="O228" s="50"/>
      <c r="P228" s="50"/>
      <c r="Q228" s="50"/>
      <c r="R228" s="50"/>
    </row>
    <row r="229" spans="2:18" s="2" customFormat="1" ht="11.25">
      <c r="B229" s="55"/>
      <c r="E229" s="1"/>
      <c r="F229" s="1"/>
      <c r="G229" s="39"/>
      <c r="H229" s="39"/>
      <c r="I229" s="49"/>
      <c r="J229" s="49"/>
      <c r="K229" s="49"/>
      <c r="L229" s="31"/>
      <c r="M229" s="31"/>
      <c r="N229" s="50"/>
      <c r="O229" s="50"/>
      <c r="P229" s="50"/>
      <c r="Q229" s="50"/>
      <c r="R229" s="50"/>
    </row>
    <row r="230" spans="2:18" s="2" customFormat="1" ht="11.25">
      <c r="B230" s="55"/>
      <c r="E230" s="1"/>
      <c r="F230" s="1"/>
      <c r="G230" s="39"/>
      <c r="H230" s="39"/>
      <c r="I230" s="49"/>
      <c r="J230" s="49"/>
      <c r="K230" s="49"/>
      <c r="L230" s="31"/>
      <c r="M230" s="31"/>
      <c r="N230" s="50"/>
      <c r="O230" s="50"/>
      <c r="P230" s="50"/>
      <c r="Q230" s="50"/>
      <c r="R230" s="50"/>
    </row>
    <row r="231" spans="2:18" s="2" customFormat="1" ht="11.25">
      <c r="B231" s="55"/>
      <c r="E231" s="1"/>
      <c r="F231" s="1"/>
      <c r="G231" s="39"/>
      <c r="H231" s="39"/>
      <c r="I231" s="49"/>
      <c r="J231" s="49"/>
      <c r="K231" s="49"/>
      <c r="L231" s="31"/>
      <c r="M231" s="31"/>
      <c r="N231" s="50"/>
      <c r="O231" s="50"/>
      <c r="P231" s="50"/>
      <c r="Q231" s="50"/>
      <c r="R231" s="50"/>
    </row>
    <row r="232" spans="2:18" s="2" customFormat="1" ht="11.25">
      <c r="B232" s="55"/>
      <c r="E232" s="1"/>
      <c r="F232" s="1"/>
      <c r="G232" s="39"/>
      <c r="H232" s="39"/>
      <c r="I232" s="49"/>
      <c r="J232" s="49"/>
      <c r="K232" s="49"/>
      <c r="L232" s="31"/>
      <c r="M232" s="31"/>
      <c r="N232" s="50"/>
      <c r="O232" s="50"/>
      <c r="P232" s="50"/>
      <c r="Q232" s="50"/>
      <c r="R232" s="50"/>
    </row>
    <row r="233" spans="2:18" s="2" customFormat="1" ht="11.25">
      <c r="B233" s="55"/>
      <c r="E233" s="1"/>
      <c r="F233" s="1"/>
      <c r="G233" s="39"/>
      <c r="H233" s="39"/>
      <c r="I233" s="49"/>
      <c r="J233" s="49"/>
      <c r="K233" s="49"/>
      <c r="L233" s="31"/>
      <c r="M233" s="31"/>
      <c r="N233" s="50"/>
      <c r="O233" s="50"/>
      <c r="P233" s="50"/>
      <c r="Q233" s="50"/>
      <c r="R233" s="50"/>
    </row>
    <row r="234" spans="2:18" s="2" customFormat="1" ht="11.25">
      <c r="B234" s="55"/>
      <c r="E234" s="1"/>
      <c r="F234" s="1"/>
      <c r="G234" s="39"/>
      <c r="H234" s="39"/>
      <c r="I234" s="49"/>
      <c r="J234" s="49"/>
      <c r="K234" s="49"/>
      <c r="L234" s="31"/>
      <c r="M234" s="31"/>
      <c r="N234" s="50"/>
      <c r="O234" s="50"/>
      <c r="P234" s="50"/>
      <c r="Q234" s="50"/>
      <c r="R234" s="50"/>
    </row>
    <row r="235" spans="2:18" s="2" customFormat="1" ht="11.25">
      <c r="B235" s="55"/>
      <c r="E235" s="1"/>
      <c r="F235" s="1"/>
      <c r="G235" s="39"/>
      <c r="H235" s="39"/>
      <c r="I235" s="49"/>
      <c r="J235" s="49"/>
      <c r="K235" s="49"/>
      <c r="L235" s="31"/>
      <c r="M235" s="31"/>
      <c r="N235" s="50"/>
      <c r="O235" s="50"/>
      <c r="P235" s="50"/>
      <c r="Q235" s="50"/>
      <c r="R235" s="50"/>
    </row>
    <row r="236" spans="2:18" s="2" customFormat="1" ht="11.25">
      <c r="B236" s="55"/>
      <c r="E236" s="1"/>
      <c r="F236" s="1"/>
      <c r="G236" s="39"/>
      <c r="H236" s="39"/>
      <c r="I236" s="49"/>
      <c r="J236" s="49"/>
      <c r="K236" s="49"/>
      <c r="L236" s="31"/>
      <c r="M236" s="31"/>
      <c r="N236" s="50"/>
      <c r="O236" s="50"/>
      <c r="P236" s="50"/>
      <c r="Q236" s="50"/>
      <c r="R236" s="50"/>
    </row>
    <row r="237" spans="2:18" s="2" customFormat="1" ht="11.25">
      <c r="B237" s="55"/>
      <c r="E237" s="1"/>
      <c r="F237" s="1"/>
      <c r="G237" s="39"/>
      <c r="H237" s="39"/>
      <c r="I237" s="49"/>
      <c r="J237" s="49"/>
      <c r="K237" s="49"/>
      <c r="L237" s="31"/>
      <c r="M237" s="31"/>
      <c r="N237" s="50"/>
      <c r="O237" s="50"/>
      <c r="P237" s="50"/>
      <c r="Q237" s="50"/>
      <c r="R237" s="50"/>
    </row>
    <row r="238" spans="2:18" s="2" customFormat="1" ht="11.25">
      <c r="B238" s="55"/>
      <c r="E238" s="1"/>
      <c r="F238" s="1"/>
      <c r="G238" s="39"/>
      <c r="H238" s="39"/>
      <c r="I238" s="49"/>
      <c r="J238" s="49"/>
      <c r="K238" s="49"/>
      <c r="L238" s="31"/>
      <c r="M238" s="31"/>
      <c r="N238" s="50"/>
      <c r="O238" s="50"/>
      <c r="P238" s="50"/>
      <c r="Q238" s="50"/>
      <c r="R238" s="50"/>
    </row>
    <row r="239" spans="2:18" s="2" customFormat="1" ht="11.25">
      <c r="B239" s="55"/>
      <c r="E239" s="1"/>
      <c r="F239" s="1"/>
      <c r="G239" s="39"/>
      <c r="H239" s="39"/>
      <c r="I239" s="49"/>
      <c r="J239" s="49"/>
      <c r="K239" s="49"/>
      <c r="L239" s="31"/>
      <c r="M239" s="31"/>
      <c r="N239" s="50"/>
      <c r="O239" s="50"/>
      <c r="P239" s="50"/>
      <c r="Q239" s="50"/>
      <c r="R239" s="50"/>
    </row>
    <row r="240" spans="2:18" s="2" customFormat="1" ht="11.25">
      <c r="B240" s="55"/>
      <c r="E240" s="1"/>
      <c r="F240" s="1"/>
      <c r="G240" s="39"/>
      <c r="H240" s="39"/>
      <c r="I240" s="49"/>
      <c r="J240" s="49"/>
      <c r="K240" s="49"/>
      <c r="L240" s="31"/>
      <c r="M240" s="31"/>
      <c r="N240" s="50"/>
      <c r="O240" s="50"/>
      <c r="P240" s="50"/>
      <c r="Q240" s="50"/>
      <c r="R240" s="50"/>
    </row>
    <row r="241" spans="2:18" s="2" customFormat="1" ht="11.25">
      <c r="B241" s="55"/>
      <c r="E241" s="1"/>
      <c r="F241" s="1"/>
      <c r="G241" s="39"/>
      <c r="H241" s="39"/>
      <c r="I241" s="49"/>
      <c r="J241" s="49"/>
      <c r="K241" s="49"/>
      <c r="L241" s="31"/>
      <c r="M241" s="31"/>
      <c r="N241" s="50"/>
      <c r="O241" s="50"/>
      <c r="P241" s="50"/>
      <c r="Q241" s="50"/>
      <c r="R241" s="50"/>
    </row>
    <row r="242" spans="2:18" s="2" customFormat="1" ht="11.25">
      <c r="B242" s="55"/>
      <c r="E242" s="1"/>
      <c r="F242" s="1"/>
      <c r="G242" s="39"/>
      <c r="H242" s="39"/>
      <c r="I242" s="49"/>
      <c r="J242" s="49"/>
      <c r="K242" s="49"/>
      <c r="L242" s="31"/>
      <c r="M242" s="31"/>
      <c r="N242" s="50"/>
      <c r="O242" s="50"/>
      <c r="P242" s="50"/>
      <c r="Q242" s="50"/>
      <c r="R242" s="50"/>
    </row>
    <row r="243" spans="2:18" s="2" customFormat="1" ht="11.25">
      <c r="B243" s="55"/>
      <c r="E243" s="1"/>
      <c r="F243" s="1"/>
      <c r="G243" s="39"/>
      <c r="H243" s="39"/>
      <c r="I243" s="49"/>
      <c r="J243" s="49"/>
      <c r="K243" s="49"/>
      <c r="L243" s="31"/>
      <c r="M243" s="31"/>
      <c r="N243" s="50"/>
      <c r="O243" s="50"/>
      <c r="P243" s="50"/>
      <c r="Q243" s="50"/>
      <c r="R243" s="50"/>
    </row>
    <row r="244" spans="2:18" s="2" customFormat="1" ht="11.25">
      <c r="B244" s="55"/>
      <c r="E244" s="1"/>
      <c r="F244" s="1"/>
      <c r="G244" s="39"/>
      <c r="H244" s="39"/>
      <c r="I244" s="49"/>
      <c r="J244" s="49"/>
      <c r="K244" s="49"/>
      <c r="L244" s="31"/>
      <c r="M244" s="31"/>
      <c r="N244" s="50"/>
      <c r="O244" s="50"/>
      <c r="P244" s="50"/>
      <c r="Q244" s="50"/>
      <c r="R244" s="50"/>
    </row>
    <row r="245" spans="2:18" s="2" customFormat="1" ht="11.25">
      <c r="B245" s="55"/>
      <c r="E245" s="1"/>
      <c r="F245" s="1"/>
      <c r="G245" s="39"/>
      <c r="H245" s="39"/>
      <c r="I245" s="49"/>
      <c r="J245" s="49"/>
      <c r="K245" s="49"/>
      <c r="L245" s="31"/>
      <c r="M245" s="31"/>
      <c r="N245" s="50"/>
      <c r="O245" s="50"/>
      <c r="P245" s="50"/>
      <c r="Q245" s="50"/>
      <c r="R245" s="50"/>
    </row>
    <row r="246" spans="2:18" s="2" customFormat="1" ht="11.25">
      <c r="B246" s="55"/>
      <c r="E246" s="1"/>
      <c r="F246" s="1"/>
      <c r="G246" s="39"/>
      <c r="H246" s="39"/>
      <c r="I246" s="49"/>
      <c r="J246" s="49"/>
      <c r="K246" s="49"/>
      <c r="L246" s="31"/>
      <c r="M246" s="31"/>
      <c r="N246" s="50"/>
      <c r="O246" s="50"/>
      <c r="P246" s="50"/>
      <c r="Q246" s="50"/>
      <c r="R246" s="50"/>
    </row>
    <row r="247" spans="2:18" s="2" customFormat="1" ht="11.25">
      <c r="B247" s="55"/>
      <c r="E247" s="1"/>
      <c r="F247" s="1"/>
      <c r="G247" s="39"/>
      <c r="H247" s="39"/>
      <c r="I247" s="49"/>
      <c r="J247" s="49"/>
      <c r="K247" s="49"/>
      <c r="L247" s="31"/>
      <c r="M247" s="31"/>
      <c r="N247" s="50"/>
      <c r="O247" s="50"/>
      <c r="P247" s="50"/>
      <c r="Q247" s="50"/>
      <c r="R247" s="50"/>
    </row>
    <row r="248" spans="2:18" s="2" customFormat="1" ht="11.25">
      <c r="B248" s="55"/>
      <c r="E248" s="1"/>
      <c r="F248" s="1"/>
      <c r="G248" s="39"/>
      <c r="H248" s="39"/>
      <c r="I248" s="49"/>
      <c r="J248" s="49"/>
      <c r="K248" s="49"/>
      <c r="L248" s="31"/>
      <c r="M248" s="31"/>
      <c r="N248" s="50"/>
      <c r="O248" s="50"/>
      <c r="P248" s="50"/>
      <c r="Q248" s="50"/>
      <c r="R248" s="50"/>
    </row>
    <row r="249" spans="2:18" s="2" customFormat="1" ht="11.25">
      <c r="B249" s="55"/>
      <c r="E249" s="1"/>
      <c r="F249" s="1"/>
      <c r="G249" s="39"/>
      <c r="H249" s="39"/>
      <c r="I249" s="49"/>
      <c r="J249" s="49"/>
      <c r="K249" s="49"/>
      <c r="L249" s="31"/>
      <c r="M249" s="31"/>
      <c r="N249" s="50"/>
      <c r="O249" s="50"/>
      <c r="P249" s="50"/>
      <c r="Q249" s="50"/>
      <c r="R249" s="50"/>
    </row>
    <row r="250" spans="2:18" s="2" customFormat="1" ht="11.25">
      <c r="B250" s="55"/>
      <c r="E250" s="1"/>
      <c r="F250" s="1"/>
      <c r="G250" s="39"/>
      <c r="H250" s="39"/>
      <c r="I250" s="49"/>
      <c r="J250" s="49"/>
      <c r="K250" s="49"/>
      <c r="L250" s="31"/>
      <c r="M250" s="31"/>
      <c r="N250" s="50"/>
      <c r="O250" s="50"/>
      <c r="P250" s="50"/>
      <c r="Q250" s="50"/>
      <c r="R250" s="50"/>
    </row>
    <row r="251" spans="2:18" s="2" customFormat="1" ht="11.25">
      <c r="B251" s="55"/>
      <c r="E251" s="1"/>
      <c r="F251" s="1"/>
      <c r="G251" s="39"/>
      <c r="H251" s="39"/>
      <c r="I251" s="49"/>
      <c r="J251" s="49"/>
      <c r="K251" s="49"/>
      <c r="L251" s="31"/>
      <c r="M251" s="31"/>
      <c r="N251" s="50"/>
      <c r="O251" s="50"/>
      <c r="P251" s="50"/>
      <c r="Q251" s="50"/>
      <c r="R251" s="50"/>
    </row>
    <row r="252" spans="2:18" s="2" customFormat="1" ht="11.25">
      <c r="B252" s="55"/>
      <c r="E252" s="1"/>
      <c r="F252" s="1"/>
      <c r="G252" s="39"/>
      <c r="H252" s="39"/>
      <c r="I252" s="49"/>
      <c r="J252" s="49"/>
      <c r="K252" s="49"/>
      <c r="L252" s="31"/>
      <c r="M252" s="31"/>
      <c r="N252" s="50"/>
      <c r="O252" s="50"/>
      <c r="P252" s="50"/>
      <c r="Q252" s="50"/>
      <c r="R252" s="50"/>
    </row>
    <row r="253" spans="2:18" s="2" customFormat="1" ht="11.25">
      <c r="B253" s="55"/>
      <c r="E253" s="1"/>
      <c r="F253" s="1"/>
      <c r="G253" s="39"/>
      <c r="H253" s="39"/>
      <c r="I253" s="49"/>
      <c r="J253" s="49"/>
      <c r="K253" s="49"/>
      <c r="L253" s="31"/>
      <c r="M253" s="31"/>
      <c r="N253" s="50"/>
      <c r="O253" s="50"/>
      <c r="P253" s="50"/>
      <c r="Q253" s="50"/>
      <c r="R253" s="50"/>
    </row>
    <row r="254" spans="2:18" s="2" customFormat="1" ht="11.25">
      <c r="B254" s="55"/>
      <c r="E254" s="1"/>
      <c r="F254" s="1"/>
      <c r="G254" s="39"/>
      <c r="H254" s="39"/>
      <c r="I254" s="49"/>
      <c r="J254" s="49"/>
      <c r="K254" s="49"/>
      <c r="L254" s="31"/>
      <c r="M254" s="31"/>
      <c r="N254" s="50"/>
      <c r="O254" s="50"/>
      <c r="P254" s="50"/>
      <c r="Q254" s="50"/>
      <c r="R254" s="50"/>
    </row>
    <row r="255" spans="2:18" s="2" customFormat="1" ht="11.25">
      <c r="B255" s="55"/>
      <c r="E255" s="1"/>
      <c r="F255" s="1"/>
      <c r="G255" s="39"/>
      <c r="H255" s="39"/>
      <c r="I255" s="49"/>
      <c r="J255" s="49"/>
      <c r="K255" s="49"/>
      <c r="L255" s="31"/>
      <c r="M255" s="31"/>
      <c r="N255" s="50"/>
      <c r="O255" s="50"/>
      <c r="P255" s="50"/>
      <c r="Q255" s="50"/>
      <c r="R255" s="50"/>
    </row>
    <row r="256" spans="2:18" s="2" customFormat="1" ht="11.25">
      <c r="B256" s="55"/>
      <c r="E256" s="1"/>
      <c r="F256" s="1"/>
      <c r="G256" s="39"/>
      <c r="H256" s="39"/>
      <c r="I256" s="49"/>
      <c r="J256" s="49"/>
      <c r="K256" s="49"/>
      <c r="L256" s="31"/>
      <c r="M256" s="31"/>
      <c r="N256" s="50"/>
      <c r="O256" s="50"/>
      <c r="P256" s="50"/>
      <c r="Q256" s="50"/>
      <c r="R256" s="50"/>
    </row>
    <row r="257" spans="2:18" s="2" customFormat="1" ht="11.25">
      <c r="B257" s="55"/>
      <c r="E257" s="1"/>
      <c r="F257" s="1"/>
      <c r="G257" s="39"/>
      <c r="H257" s="39"/>
      <c r="I257" s="49"/>
      <c r="J257" s="49"/>
      <c r="K257" s="49"/>
      <c r="L257" s="31"/>
      <c r="M257" s="31"/>
      <c r="N257" s="50"/>
      <c r="O257" s="50"/>
      <c r="P257" s="50"/>
      <c r="Q257" s="50"/>
      <c r="R257" s="50"/>
    </row>
    <row r="258" spans="2:18" s="2" customFormat="1" ht="11.25">
      <c r="B258" s="55"/>
      <c r="E258" s="1"/>
      <c r="F258" s="1"/>
      <c r="G258" s="39"/>
      <c r="H258" s="39"/>
      <c r="I258" s="49"/>
      <c r="J258" s="49"/>
      <c r="K258" s="49"/>
      <c r="L258" s="31"/>
      <c r="M258" s="31"/>
      <c r="N258" s="50"/>
      <c r="O258" s="50"/>
      <c r="P258" s="50"/>
      <c r="Q258" s="50"/>
      <c r="R258" s="50"/>
    </row>
    <row r="259" spans="2:18" s="2" customFormat="1" ht="11.25">
      <c r="B259" s="55"/>
      <c r="E259" s="1"/>
      <c r="F259" s="1"/>
      <c r="G259" s="39"/>
      <c r="H259" s="39"/>
      <c r="I259" s="49"/>
      <c r="J259" s="49"/>
      <c r="K259" s="49"/>
      <c r="L259" s="31"/>
      <c r="M259" s="31"/>
      <c r="N259" s="50"/>
      <c r="O259" s="50"/>
      <c r="P259" s="50"/>
      <c r="Q259" s="50"/>
      <c r="R259" s="50"/>
    </row>
    <row r="260" spans="2:18" s="2" customFormat="1" ht="11.25">
      <c r="B260" s="55"/>
      <c r="E260" s="1"/>
      <c r="F260" s="1"/>
      <c r="G260" s="39"/>
      <c r="H260" s="39"/>
      <c r="I260" s="49"/>
      <c r="J260" s="49"/>
      <c r="K260" s="49"/>
      <c r="L260" s="31"/>
      <c r="M260" s="31"/>
      <c r="N260" s="50"/>
      <c r="O260" s="50"/>
      <c r="P260" s="50"/>
      <c r="Q260" s="50"/>
      <c r="R260" s="50"/>
    </row>
    <row r="261" spans="2:18" s="2" customFormat="1" ht="11.25">
      <c r="B261" s="55"/>
      <c r="E261" s="1"/>
      <c r="F261" s="1"/>
      <c r="G261" s="39"/>
      <c r="H261" s="39"/>
      <c r="I261" s="49"/>
      <c r="J261" s="49"/>
      <c r="K261" s="49"/>
      <c r="L261" s="31"/>
      <c r="M261" s="31"/>
      <c r="N261" s="50"/>
      <c r="O261" s="50"/>
      <c r="P261" s="50"/>
      <c r="Q261" s="50"/>
      <c r="R261" s="50"/>
    </row>
    <row r="262" spans="2:18" s="2" customFormat="1" ht="11.25">
      <c r="B262" s="55"/>
      <c r="E262" s="1"/>
      <c r="F262" s="1"/>
      <c r="G262" s="39"/>
      <c r="H262" s="39"/>
      <c r="I262" s="49"/>
      <c r="J262" s="49"/>
      <c r="K262" s="49"/>
      <c r="L262" s="31"/>
      <c r="M262" s="31"/>
      <c r="N262" s="50"/>
      <c r="O262" s="50"/>
      <c r="P262" s="50"/>
      <c r="Q262" s="50"/>
      <c r="R262" s="50"/>
    </row>
    <row r="263" spans="2:18" s="2" customFormat="1" ht="11.25">
      <c r="B263" s="55"/>
      <c r="E263" s="1"/>
      <c r="F263" s="1"/>
      <c r="G263" s="39"/>
      <c r="H263" s="39"/>
      <c r="I263" s="49"/>
      <c r="J263" s="49"/>
      <c r="K263" s="49"/>
      <c r="L263" s="31"/>
      <c r="M263" s="31"/>
      <c r="N263" s="50"/>
      <c r="O263" s="50"/>
      <c r="P263" s="50"/>
      <c r="Q263" s="50"/>
      <c r="R263" s="50"/>
    </row>
    <row r="264" spans="2:18" s="2" customFormat="1" ht="11.25">
      <c r="B264" s="55"/>
      <c r="E264" s="1"/>
      <c r="F264" s="1"/>
      <c r="G264" s="39"/>
      <c r="H264" s="39"/>
      <c r="I264" s="49"/>
      <c r="J264" s="49"/>
      <c r="K264" s="49"/>
      <c r="L264" s="31"/>
      <c r="M264" s="31"/>
      <c r="N264" s="50"/>
      <c r="O264" s="50"/>
      <c r="P264" s="50"/>
      <c r="Q264" s="50"/>
      <c r="R264" s="50"/>
    </row>
    <row r="265" spans="2:18" s="2" customFormat="1" ht="11.25">
      <c r="B265" s="55"/>
      <c r="E265" s="1"/>
      <c r="F265" s="1"/>
      <c r="G265" s="39"/>
      <c r="H265" s="39"/>
      <c r="I265" s="49"/>
      <c r="J265" s="49"/>
      <c r="K265" s="49"/>
      <c r="L265" s="31"/>
      <c r="M265" s="31"/>
      <c r="N265" s="50"/>
      <c r="O265" s="50"/>
      <c r="P265" s="50"/>
      <c r="Q265" s="50"/>
      <c r="R265" s="50"/>
    </row>
    <row r="266" spans="2:18" s="2" customFormat="1" ht="11.25">
      <c r="B266" s="55"/>
      <c r="E266" s="1"/>
      <c r="F266" s="1"/>
      <c r="G266" s="39"/>
      <c r="H266" s="39"/>
      <c r="I266" s="49"/>
      <c r="J266" s="49"/>
      <c r="K266" s="49"/>
      <c r="L266" s="31"/>
      <c r="M266" s="31"/>
      <c r="N266" s="50"/>
      <c r="O266" s="50"/>
      <c r="P266" s="50"/>
      <c r="Q266" s="50"/>
      <c r="R266" s="50"/>
    </row>
    <row r="267" spans="2:18" s="2" customFormat="1" ht="11.25">
      <c r="B267" s="55"/>
      <c r="E267" s="1"/>
      <c r="F267" s="1"/>
      <c r="G267" s="39"/>
      <c r="H267" s="39"/>
      <c r="I267" s="49"/>
      <c r="J267" s="49"/>
      <c r="K267" s="49"/>
      <c r="L267" s="31"/>
      <c r="M267" s="31"/>
      <c r="N267" s="50"/>
      <c r="O267" s="50"/>
      <c r="P267" s="50"/>
      <c r="Q267" s="50"/>
      <c r="R267" s="50"/>
    </row>
    <row r="268" spans="2:18" s="2" customFormat="1" ht="11.25">
      <c r="B268" s="55"/>
      <c r="E268" s="1"/>
      <c r="F268" s="1"/>
      <c r="G268" s="39"/>
      <c r="H268" s="39"/>
      <c r="I268" s="49"/>
      <c r="J268" s="49"/>
      <c r="K268" s="49"/>
      <c r="L268" s="31"/>
      <c r="M268" s="31"/>
      <c r="N268" s="50"/>
      <c r="O268" s="50"/>
      <c r="P268" s="50"/>
      <c r="Q268" s="50"/>
      <c r="R268" s="50"/>
    </row>
    <row r="269" spans="2:18" s="2" customFormat="1" ht="11.25">
      <c r="B269" s="55"/>
      <c r="E269" s="1"/>
      <c r="F269" s="1"/>
      <c r="G269" s="39"/>
      <c r="H269" s="39"/>
      <c r="I269" s="49"/>
      <c r="J269" s="49"/>
      <c r="K269" s="49"/>
      <c r="L269" s="31"/>
      <c r="M269" s="31"/>
      <c r="N269" s="50"/>
      <c r="O269" s="50"/>
      <c r="P269" s="50"/>
      <c r="Q269" s="50"/>
      <c r="R269" s="50"/>
    </row>
    <row r="270" spans="2:18" s="2" customFormat="1" ht="11.25">
      <c r="B270" s="55"/>
      <c r="E270" s="1"/>
      <c r="F270" s="1"/>
      <c r="G270" s="39"/>
      <c r="H270" s="39"/>
      <c r="I270" s="49"/>
      <c r="J270" s="49"/>
      <c r="K270" s="49"/>
      <c r="L270" s="31"/>
      <c r="M270" s="31"/>
      <c r="N270" s="50"/>
      <c r="O270" s="50"/>
      <c r="P270" s="50"/>
      <c r="Q270" s="50"/>
      <c r="R270" s="50"/>
    </row>
    <row r="271" spans="2:18" s="2" customFormat="1" ht="11.25">
      <c r="B271" s="55"/>
      <c r="E271" s="1"/>
      <c r="F271" s="1"/>
      <c r="G271" s="39"/>
      <c r="H271" s="39"/>
      <c r="I271" s="49"/>
      <c r="J271" s="49"/>
      <c r="K271" s="49"/>
      <c r="L271" s="31"/>
      <c r="M271" s="31"/>
      <c r="N271" s="50"/>
      <c r="O271" s="50"/>
      <c r="P271" s="50"/>
      <c r="Q271" s="50"/>
      <c r="R271" s="50"/>
    </row>
    <row r="272" spans="2:18" s="2" customFormat="1" ht="11.25">
      <c r="B272" s="55"/>
      <c r="E272" s="1"/>
      <c r="F272" s="1"/>
      <c r="G272" s="39"/>
      <c r="H272" s="39"/>
      <c r="I272" s="49"/>
      <c r="J272" s="49"/>
      <c r="K272" s="49"/>
      <c r="L272" s="31"/>
      <c r="M272" s="31"/>
      <c r="N272" s="50"/>
      <c r="O272" s="50"/>
      <c r="P272" s="50"/>
      <c r="Q272" s="50"/>
      <c r="R272" s="50"/>
    </row>
    <row r="273" spans="2:18" s="2" customFormat="1" ht="11.25">
      <c r="B273" s="55"/>
      <c r="E273" s="1"/>
      <c r="F273" s="1"/>
      <c r="G273" s="39"/>
      <c r="H273" s="39"/>
      <c r="I273" s="49"/>
      <c r="J273" s="49"/>
      <c r="K273" s="49"/>
      <c r="L273" s="31"/>
      <c r="M273" s="31"/>
      <c r="N273" s="50"/>
      <c r="O273" s="50"/>
      <c r="P273" s="50"/>
      <c r="Q273" s="50"/>
      <c r="R273" s="50"/>
    </row>
    <row r="274" spans="2:18" s="2" customFormat="1" ht="11.25">
      <c r="B274" s="55"/>
      <c r="E274" s="1"/>
      <c r="F274" s="1"/>
      <c r="G274" s="39"/>
      <c r="H274" s="39"/>
      <c r="I274" s="49"/>
      <c r="J274" s="49"/>
      <c r="K274" s="49"/>
      <c r="L274" s="31"/>
      <c r="M274" s="31"/>
      <c r="N274" s="50"/>
      <c r="O274" s="50"/>
      <c r="P274" s="50"/>
      <c r="Q274" s="50"/>
      <c r="R274" s="50"/>
    </row>
    <row r="275" spans="2:18" s="2" customFormat="1" ht="11.25">
      <c r="B275" s="55"/>
      <c r="E275" s="1"/>
      <c r="F275" s="1"/>
      <c r="G275" s="39"/>
      <c r="H275" s="39"/>
      <c r="I275" s="49"/>
      <c r="J275" s="49"/>
      <c r="K275" s="49"/>
      <c r="L275" s="31"/>
      <c r="M275" s="31"/>
      <c r="N275" s="50"/>
      <c r="O275" s="50"/>
      <c r="P275" s="50"/>
      <c r="Q275" s="50"/>
      <c r="R275" s="50"/>
    </row>
    <row r="276" spans="2:18" s="2" customFormat="1" ht="11.25">
      <c r="B276" s="55"/>
      <c r="E276" s="1"/>
      <c r="F276" s="1"/>
      <c r="G276" s="39"/>
      <c r="H276" s="39"/>
      <c r="I276" s="49"/>
      <c r="J276" s="49"/>
      <c r="K276" s="49"/>
      <c r="L276" s="31"/>
      <c r="M276" s="31"/>
      <c r="N276" s="50"/>
      <c r="O276" s="50"/>
      <c r="P276" s="50"/>
      <c r="Q276" s="50"/>
      <c r="R276" s="50"/>
    </row>
    <row r="277" spans="2:18" s="2" customFormat="1" ht="11.25">
      <c r="B277" s="55"/>
      <c r="E277" s="1"/>
      <c r="F277" s="1"/>
      <c r="G277" s="39"/>
      <c r="H277" s="39"/>
      <c r="I277" s="49"/>
      <c r="J277" s="49"/>
      <c r="K277" s="49"/>
      <c r="L277" s="31"/>
      <c r="M277" s="31"/>
      <c r="N277" s="50"/>
      <c r="O277" s="50"/>
      <c r="P277" s="50"/>
      <c r="Q277" s="50"/>
      <c r="R277" s="50"/>
    </row>
    <row r="278" spans="2:18" s="2" customFormat="1" ht="11.25">
      <c r="B278" s="55"/>
      <c r="E278" s="1"/>
      <c r="F278" s="1"/>
      <c r="G278" s="39"/>
      <c r="H278" s="39"/>
      <c r="I278" s="49"/>
      <c r="J278" s="49"/>
      <c r="K278" s="49"/>
      <c r="L278" s="31"/>
      <c r="M278" s="31"/>
      <c r="N278" s="50"/>
      <c r="O278" s="50"/>
      <c r="P278" s="50"/>
      <c r="Q278" s="50"/>
      <c r="R278" s="50"/>
    </row>
    <row r="279" spans="2:18" s="2" customFormat="1" ht="11.25">
      <c r="B279" s="55"/>
      <c r="E279" s="1"/>
      <c r="F279" s="1"/>
      <c r="G279" s="39"/>
      <c r="H279" s="39"/>
      <c r="I279" s="49"/>
      <c r="J279" s="49"/>
      <c r="K279" s="49"/>
      <c r="L279" s="31"/>
      <c r="M279" s="31"/>
      <c r="N279" s="50"/>
      <c r="O279" s="50"/>
      <c r="P279" s="50"/>
      <c r="Q279" s="50"/>
      <c r="R279" s="50"/>
    </row>
    <row r="280" spans="2:18" s="2" customFormat="1" ht="11.25">
      <c r="B280" s="55"/>
      <c r="E280" s="1"/>
      <c r="F280" s="1"/>
      <c r="G280" s="39"/>
      <c r="H280" s="39"/>
      <c r="I280" s="49"/>
      <c r="J280" s="49"/>
      <c r="K280" s="49"/>
      <c r="L280" s="31"/>
      <c r="M280" s="31"/>
      <c r="N280" s="50"/>
      <c r="O280" s="50"/>
      <c r="P280" s="50"/>
      <c r="Q280" s="50"/>
      <c r="R280" s="50"/>
    </row>
    <row r="281" spans="2:18" s="2" customFormat="1" ht="11.25">
      <c r="B281" s="55"/>
      <c r="E281" s="1"/>
      <c r="F281" s="1"/>
      <c r="G281" s="39"/>
      <c r="H281" s="39"/>
      <c r="I281" s="49"/>
      <c r="J281" s="49"/>
      <c r="K281" s="49"/>
      <c r="L281" s="31"/>
      <c r="M281" s="31"/>
      <c r="N281" s="50"/>
      <c r="O281" s="50"/>
      <c r="P281" s="50"/>
      <c r="Q281" s="50"/>
      <c r="R281" s="50"/>
    </row>
    <row r="282" spans="2:18" s="2" customFormat="1" ht="11.25">
      <c r="B282" s="55"/>
      <c r="E282" s="1"/>
      <c r="F282" s="1"/>
      <c r="G282" s="39"/>
      <c r="H282" s="39"/>
      <c r="I282" s="49"/>
      <c r="J282" s="49"/>
      <c r="K282" s="49"/>
      <c r="L282" s="31"/>
      <c r="M282" s="31"/>
      <c r="N282" s="50"/>
      <c r="O282" s="50"/>
      <c r="P282" s="50"/>
      <c r="Q282" s="50"/>
      <c r="R282" s="50"/>
    </row>
    <row r="283" spans="2:18" s="2" customFormat="1" ht="11.25">
      <c r="B283" s="55"/>
      <c r="E283" s="1"/>
      <c r="F283" s="1"/>
      <c r="G283" s="39"/>
      <c r="H283" s="39"/>
      <c r="I283" s="49"/>
      <c r="J283" s="49"/>
      <c r="K283" s="49"/>
      <c r="L283" s="31"/>
      <c r="M283" s="31"/>
      <c r="N283" s="50"/>
      <c r="O283" s="50"/>
      <c r="P283" s="50"/>
      <c r="Q283" s="50"/>
      <c r="R283" s="50"/>
    </row>
    <row r="284" spans="2:18" s="2" customFormat="1" ht="11.25">
      <c r="B284" s="55"/>
      <c r="E284" s="1"/>
      <c r="F284" s="1"/>
      <c r="G284" s="39"/>
      <c r="H284" s="39"/>
      <c r="I284" s="49"/>
      <c r="J284" s="49"/>
      <c r="K284" s="49"/>
      <c r="L284" s="31"/>
      <c r="M284" s="31"/>
      <c r="N284" s="50"/>
      <c r="O284" s="50"/>
      <c r="P284" s="50"/>
      <c r="Q284" s="50"/>
      <c r="R284" s="50"/>
    </row>
    <row r="285" spans="2:18" s="2" customFormat="1" ht="11.25">
      <c r="B285" s="55"/>
      <c r="E285" s="1"/>
      <c r="F285" s="1"/>
      <c r="G285" s="39"/>
      <c r="H285" s="39"/>
      <c r="I285" s="49"/>
      <c r="J285" s="49"/>
      <c r="K285" s="49"/>
      <c r="L285" s="31"/>
      <c r="M285" s="31"/>
      <c r="N285" s="50"/>
      <c r="O285" s="50"/>
      <c r="P285" s="50"/>
      <c r="Q285" s="50"/>
      <c r="R285" s="50"/>
    </row>
    <row r="286" spans="2:18" s="2" customFormat="1" ht="11.25">
      <c r="B286" s="55"/>
      <c r="E286" s="1"/>
      <c r="F286" s="1"/>
      <c r="G286" s="39"/>
      <c r="H286" s="39"/>
      <c r="I286" s="49"/>
      <c r="J286" s="49"/>
      <c r="K286" s="49"/>
      <c r="L286" s="31"/>
      <c r="M286" s="31"/>
      <c r="N286" s="50"/>
      <c r="O286" s="50"/>
      <c r="P286" s="50"/>
      <c r="Q286" s="50"/>
      <c r="R286" s="50"/>
    </row>
    <row r="287" spans="2:18" s="2" customFormat="1" ht="11.25">
      <c r="B287" s="55"/>
      <c r="E287" s="1"/>
      <c r="F287" s="1"/>
      <c r="G287" s="39"/>
      <c r="H287" s="39"/>
      <c r="I287" s="49"/>
      <c r="J287" s="49"/>
      <c r="K287" s="49"/>
      <c r="L287" s="31"/>
      <c r="M287" s="31"/>
      <c r="N287" s="50"/>
      <c r="O287" s="50"/>
      <c r="P287" s="50"/>
      <c r="Q287" s="50"/>
      <c r="R287" s="50"/>
    </row>
    <row r="288" spans="2:18" s="2" customFormat="1" ht="11.25">
      <c r="B288" s="55"/>
      <c r="E288" s="1"/>
      <c r="F288" s="1"/>
      <c r="G288" s="39"/>
      <c r="H288" s="39"/>
      <c r="I288" s="49"/>
      <c r="J288" s="49"/>
      <c r="K288" s="49"/>
      <c r="L288" s="31"/>
      <c r="M288" s="31"/>
      <c r="N288" s="50"/>
      <c r="O288" s="50"/>
      <c r="P288" s="50"/>
      <c r="Q288" s="50"/>
      <c r="R288" s="50"/>
    </row>
    <row r="289" spans="2:18" s="2" customFormat="1" ht="11.25">
      <c r="B289" s="55"/>
      <c r="E289" s="1"/>
      <c r="F289" s="1"/>
      <c r="G289" s="39"/>
      <c r="H289" s="39"/>
      <c r="I289" s="49"/>
      <c r="J289" s="49"/>
      <c r="K289" s="49"/>
      <c r="L289" s="31"/>
      <c r="M289" s="31"/>
      <c r="N289" s="50"/>
      <c r="O289" s="50"/>
      <c r="P289" s="50"/>
      <c r="Q289" s="50"/>
      <c r="R289" s="50"/>
    </row>
    <row r="290" spans="2:18" s="2" customFormat="1" ht="11.25">
      <c r="B290" s="55"/>
      <c r="E290" s="1"/>
      <c r="F290" s="1"/>
      <c r="G290" s="39"/>
      <c r="H290" s="39"/>
      <c r="I290" s="49"/>
      <c r="J290" s="49"/>
      <c r="K290" s="49"/>
      <c r="L290" s="31"/>
      <c r="M290" s="31"/>
      <c r="N290" s="50"/>
      <c r="O290" s="50"/>
      <c r="P290" s="50"/>
      <c r="Q290" s="50"/>
      <c r="R290" s="50"/>
    </row>
    <row r="291" spans="2:18" s="2" customFormat="1" ht="11.25">
      <c r="B291" s="55"/>
      <c r="E291" s="1"/>
      <c r="F291" s="1"/>
      <c r="G291" s="39"/>
      <c r="H291" s="39"/>
      <c r="I291" s="49"/>
      <c r="J291" s="49"/>
      <c r="K291" s="49"/>
      <c r="L291" s="31"/>
      <c r="M291" s="31"/>
      <c r="N291" s="50"/>
      <c r="O291" s="50"/>
      <c r="P291" s="50"/>
      <c r="Q291" s="50"/>
      <c r="R291" s="50"/>
    </row>
    <row r="292" spans="2:18" s="2" customFormat="1" ht="11.25">
      <c r="B292" s="55"/>
      <c r="E292" s="1"/>
      <c r="F292" s="1"/>
      <c r="G292" s="39"/>
      <c r="H292" s="39"/>
      <c r="I292" s="49"/>
      <c r="J292" s="49"/>
      <c r="K292" s="49"/>
      <c r="L292" s="31"/>
      <c r="M292" s="31"/>
      <c r="N292" s="50"/>
      <c r="O292" s="50"/>
      <c r="P292" s="50"/>
      <c r="Q292" s="50"/>
      <c r="R292" s="50"/>
    </row>
    <row r="293" spans="2:18" s="2" customFormat="1" ht="11.25">
      <c r="B293" s="55"/>
      <c r="E293" s="1"/>
      <c r="F293" s="1"/>
      <c r="G293" s="39"/>
      <c r="H293" s="39"/>
      <c r="I293" s="49"/>
      <c r="J293" s="49"/>
      <c r="K293" s="49"/>
      <c r="L293" s="31"/>
      <c r="M293" s="31"/>
      <c r="N293" s="50"/>
      <c r="O293" s="50"/>
      <c r="P293" s="50"/>
      <c r="Q293" s="50"/>
      <c r="R293" s="50"/>
    </row>
    <row r="294" spans="2:18" s="2" customFormat="1" ht="11.25">
      <c r="B294" s="55"/>
      <c r="E294" s="1"/>
      <c r="F294" s="1"/>
      <c r="G294" s="39"/>
      <c r="H294" s="39"/>
      <c r="I294" s="49"/>
      <c r="J294" s="49"/>
      <c r="K294" s="49"/>
      <c r="L294" s="31"/>
      <c r="M294" s="31"/>
      <c r="N294" s="50"/>
      <c r="O294" s="50"/>
      <c r="P294" s="50"/>
      <c r="Q294" s="50"/>
      <c r="R294" s="50"/>
    </row>
    <row r="295" spans="2:18" s="2" customFormat="1" ht="11.25">
      <c r="B295" s="55"/>
      <c r="E295" s="1"/>
      <c r="F295" s="1"/>
      <c r="G295" s="39"/>
      <c r="H295" s="39"/>
      <c r="I295" s="49"/>
      <c r="J295" s="49"/>
      <c r="K295" s="49"/>
      <c r="L295" s="31"/>
      <c r="M295" s="31"/>
      <c r="N295" s="50"/>
      <c r="O295" s="50"/>
      <c r="P295" s="50"/>
      <c r="Q295" s="50"/>
      <c r="R295" s="50"/>
    </row>
    <row r="296" spans="2:18" s="2" customFormat="1" ht="11.25">
      <c r="B296" s="55"/>
      <c r="E296" s="1"/>
      <c r="F296" s="1"/>
      <c r="G296" s="39"/>
      <c r="H296" s="39"/>
      <c r="I296" s="49"/>
      <c r="J296" s="49"/>
      <c r="K296" s="49"/>
      <c r="L296" s="31"/>
      <c r="M296" s="31"/>
      <c r="N296" s="50"/>
      <c r="O296" s="50"/>
      <c r="P296" s="50"/>
      <c r="Q296" s="50"/>
      <c r="R296" s="50"/>
    </row>
    <row r="297" spans="2:18" s="2" customFormat="1" ht="11.25">
      <c r="B297" s="55"/>
      <c r="E297" s="1"/>
      <c r="F297" s="1"/>
      <c r="G297" s="39"/>
      <c r="H297" s="39"/>
      <c r="I297" s="49"/>
      <c r="J297" s="49"/>
      <c r="K297" s="49"/>
      <c r="L297" s="31"/>
      <c r="M297" s="31"/>
      <c r="N297" s="50"/>
      <c r="O297" s="50"/>
      <c r="P297" s="50"/>
      <c r="Q297" s="50"/>
      <c r="R297" s="50"/>
    </row>
    <row r="298" spans="2:18" s="2" customFormat="1" ht="11.25">
      <c r="B298" s="55"/>
      <c r="E298" s="1"/>
      <c r="F298" s="1"/>
      <c r="G298" s="39"/>
      <c r="H298" s="39"/>
      <c r="I298" s="49"/>
      <c r="J298" s="49"/>
      <c r="K298" s="49"/>
      <c r="L298" s="31"/>
      <c r="M298" s="31"/>
      <c r="N298" s="50"/>
      <c r="O298" s="50"/>
      <c r="P298" s="50"/>
      <c r="Q298" s="50"/>
      <c r="R298" s="50"/>
    </row>
    <row r="299" spans="2:18" s="2" customFormat="1" ht="11.25">
      <c r="B299" s="55"/>
      <c r="E299" s="1"/>
      <c r="F299" s="1"/>
      <c r="G299" s="39"/>
      <c r="H299" s="39"/>
      <c r="I299" s="49"/>
      <c r="J299" s="49"/>
      <c r="K299" s="49"/>
      <c r="L299" s="31"/>
      <c r="M299" s="31"/>
      <c r="N299" s="50"/>
      <c r="O299" s="50"/>
      <c r="P299" s="50"/>
      <c r="Q299" s="50"/>
      <c r="R299" s="50"/>
    </row>
    <row r="300" spans="2:18" s="2" customFormat="1" ht="11.25">
      <c r="B300" s="55"/>
      <c r="E300" s="1"/>
      <c r="F300" s="1"/>
      <c r="G300" s="39"/>
      <c r="H300" s="39"/>
      <c r="I300" s="49"/>
      <c r="J300" s="49"/>
      <c r="K300" s="49"/>
      <c r="L300" s="31"/>
      <c r="M300" s="31"/>
      <c r="N300" s="50"/>
      <c r="O300" s="50"/>
      <c r="P300" s="50"/>
      <c r="Q300" s="50"/>
      <c r="R300" s="50"/>
    </row>
    <row r="301" spans="2:18" s="2" customFormat="1" ht="11.25">
      <c r="B301" s="55"/>
      <c r="E301" s="1"/>
      <c r="F301" s="1"/>
      <c r="G301" s="39"/>
      <c r="H301" s="39"/>
      <c r="I301" s="49"/>
      <c r="J301" s="49"/>
      <c r="K301" s="49"/>
      <c r="L301" s="31"/>
      <c r="M301" s="31"/>
      <c r="N301" s="50"/>
      <c r="O301" s="50"/>
      <c r="P301" s="50"/>
      <c r="Q301" s="50"/>
      <c r="R301" s="50"/>
    </row>
    <row r="302" spans="2:18" s="2" customFormat="1" ht="11.25">
      <c r="B302" s="55"/>
      <c r="E302" s="1"/>
      <c r="F302" s="1"/>
      <c r="G302" s="39"/>
      <c r="H302" s="39"/>
      <c r="I302" s="49"/>
      <c r="J302" s="49"/>
      <c r="K302" s="49"/>
      <c r="L302" s="31"/>
      <c r="M302" s="31"/>
      <c r="N302" s="50"/>
      <c r="O302" s="50"/>
      <c r="P302" s="50"/>
      <c r="Q302" s="50"/>
      <c r="R302" s="50"/>
    </row>
    <row r="303" spans="2:18" s="2" customFormat="1" ht="11.25">
      <c r="B303" s="55"/>
      <c r="E303" s="1"/>
      <c r="F303" s="1"/>
      <c r="G303" s="39"/>
      <c r="H303" s="39"/>
      <c r="I303" s="49"/>
      <c r="J303" s="49"/>
      <c r="K303" s="49"/>
      <c r="L303" s="31"/>
      <c r="M303" s="31"/>
      <c r="N303" s="50"/>
      <c r="O303" s="50"/>
      <c r="P303" s="50"/>
      <c r="Q303" s="50"/>
      <c r="R303" s="50"/>
    </row>
    <row r="304" spans="2:18" s="2" customFormat="1" ht="11.25">
      <c r="B304" s="55"/>
      <c r="E304" s="1"/>
      <c r="F304" s="1"/>
      <c r="G304" s="39"/>
      <c r="H304" s="39"/>
      <c r="I304" s="49"/>
      <c r="J304" s="49"/>
      <c r="K304" s="49"/>
      <c r="L304" s="31"/>
      <c r="M304" s="31"/>
      <c r="N304" s="50"/>
      <c r="O304" s="50"/>
      <c r="P304" s="50"/>
      <c r="Q304" s="50"/>
      <c r="R304" s="50"/>
    </row>
    <row r="305" spans="2:18" s="2" customFormat="1" ht="11.25">
      <c r="B305" s="55"/>
      <c r="E305" s="1"/>
      <c r="F305" s="1"/>
      <c r="G305" s="39"/>
      <c r="H305" s="39"/>
      <c r="I305" s="49"/>
      <c r="J305" s="49"/>
      <c r="K305" s="49"/>
      <c r="L305" s="31"/>
      <c r="M305" s="31"/>
      <c r="N305" s="50"/>
      <c r="O305" s="50"/>
      <c r="P305" s="50"/>
      <c r="Q305" s="50"/>
      <c r="R305" s="50"/>
    </row>
    <row r="306" spans="2:18" s="2" customFormat="1" ht="11.25">
      <c r="B306" s="55"/>
      <c r="E306" s="1"/>
      <c r="F306" s="1"/>
      <c r="G306" s="39"/>
      <c r="H306" s="39"/>
      <c r="I306" s="49"/>
      <c r="J306" s="49"/>
      <c r="K306" s="49"/>
      <c r="L306" s="31"/>
      <c r="M306" s="31"/>
      <c r="N306" s="50"/>
      <c r="O306" s="50"/>
      <c r="P306" s="50"/>
      <c r="Q306" s="50"/>
      <c r="R306" s="50"/>
    </row>
    <row r="307" spans="2:18" s="2" customFormat="1" ht="11.25">
      <c r="B307" s="55"/>
      <c r="E307" s="1"/>
      <c r="F307" s="1"/>
      <c r="G307" s="39"/>
      <c r="H307" s="39"/>
      <c r="I307" s="49"/>
      <c r="J307" s="49"/>
      <c r="K307" s="49"/>
      <c r="L307" s="31"/>
      <c r="M307" s="31"/>
      <c r="N307" s="50"/>
      <c r="O307" s="50"/>
      <c r="P307" s="50"/>
      <c r="Q307" s="50"/>
      <c r="R307" s="50"/>
    </row>
    <row r="308" spans="2:18" s="2" customFormat="1" ht="11.25">
      <c r="B308" s="55"/>
      <c r="E308" s="1"/>
      <c r="F308" s="1"/>
      <c r="G308" s="39"/>
      <c r="H308" s="39"/>
      <c r="I308" s="49"/>
      <c r="J308" s="49"/>
      <c r="K308" s="49"/>
      <c r="L308" s="31"/>
      <c r="M308" s="31"/>
      <c r="N308" s="50"/>
      <c r="O308" s="50"/>
      <c r="P308" s="50"/>
      <c r="Q308" s="50"/>
      <c r="R308" s="50"/>
    </row>
    <row r="309" spans="2:18" s="2" customFormat="1" ht="11.25">
      <c r="B309" s="55"/>
      <c r="E309" s="1"/>
      <c r="F309" s="1"/>
      <c r="G309" s="39"/>
      <c r="H309" s="39"/>
      <c r="I309" s="49"/>
      <c r="J309" s="49"/>
      <c r="K309" s="49"/>
      <c r="L309" s="31"/>
      <c r="M309" s="31"/>
      <c r="N309" s="50"/>
      <c r="O309" s="50"/>
      <c r="P309" s="50"/>
      <c r="Q309" s="50"/>
      <c r="R309" s="50"/>
    </row>
    <row r="310" spans="2:18" s="2" customFormat="1" ht="11.25">
      <c r="B310" s="55"/>
      <c r="E310" s="1"/>
      <c r="F310" s="1"/>
      <c r="G310" s="39"/>
      <c r="H310" s="39"/>
      <c r="I310" s="49"/>
      <c r="J310" s="49"/>
      <c r="K310" s="49"/>
      <c r="L310" s="31"/>
      <c r="M310" s="31"/>
      <c r="N310" s="50"/>
      <c r="O310" s="50"/>
      <c r="P310" s="50"/>
      <c r="Q310" s="50"/>
      <c r="R310" s="50"/>
    </row>
    <row r="311" spans="2:18" s="2" customFormat="1" ht="11.25">
      <c r="B311" s="55"/>
      <c r="E311" s="1"/>
      <c r="F311" s="1"/>
      <c r="G311" s="39"/>
      <c r="H311" s="39"/>
      <c r="I311" s="49"/>
      <c r="J311" s="49"/>
      <c r="K311" s="49"/>
      <c r="L311" s="31"/>
      <c r="M311" s="31"/>
      <c r="N311" s="50"/>
      <c r="O311" s="50"/>
      <c r="P311" s="50"/>
      <c r="Q311" s="50"/>
      <c r="R311" s="50"/>
    </row>
    <row r="312" spans="2:18" s="2" customFormat="1" ht="11.25">
      <c r="B312" s="55"/>
      <c r="E312" s="1"/>
      <c r="F312" s="1"/>
      <c r="G312" s="39"/>
      <c r="H312" s="39"/>
      <c r="I312" s="49"/>
      <c r="J312" s="49"/>
      <c r="K312" s="49"/>
      <c r="L312" s="31"/>
      <c r="M312" s="31"/>
      <c r="N312" s="50"/>
      <c r="O312" s="50"/>
      <c r="P312" s="50"/>
      <c r="Q312" s="50"/>
      <c r="R312" s="50"/>
    </row>
    <row r="313" spans="2:18" s="2" customFormat="1" ht="11.25">
      <c r="B313" s="55"/>
      <c r="E313" s="1"/>
      <c r="F313" s="1"/>
      <c r="G313" s="39"/>
      <c r="H313" s="39"/>
      <c r="I313" s="49"/>
      <c r="J313" s="49"/>
      <c r="K313" s="49"/>
      <c r="L313" s="31"/>
      <c r="M313" s="31"/>
      <c r="N313" s="50"/>
      <c r="O313" s="50"/>
      <c r="P313" s="50"/>
      <c r="Q313" s="50"/>
      <c r="R313" s="50"/>
    </row>
    <row r="314" spans="2:18" s="2" customFormat="1" ht="11.25">
      <c r="B314" s="55"/>
      <c r="E314" s="1"/>
      <c r="F314" s="1"/>
      <c r="G314" s="39"/>
      <c r="H314" s="39"/>
      <c r="I314" s="49"/>
      <c r="J314" s="49"/>
      <c r="K314" s="49"/>
      <c r="L314" s="31"/>
      <c r="M314" s="31"/>
      <c r="N314" s="50"/>
      <c r="O314" s="50"/>
      <c r="P314" s="50"/>
      <c r="Q314" s="50"/>
      <c r="R314" s="50"/>
    </row>
    <row r="315" spans="2:18" s="2" customFormat="1" ht="11.25">
      <c r="B315" s="55"/>
      <c r="E315" s="1"/>
      <c r="F315" s="1"/>
      <c r="G315" s="39"/>
      <c r="H315" s="39"/>
      <c r="I315" s="49"/>
      <c r="J315" s="49"/>
      <c r="K315" s="49"/>
      <c r="L315" s="31"/>
      <c r="M315" s="31"/>
      <c r="N315" s="50"/>
      <c r="O315" s="50"/>
      <c r="P315" s="50"/>
      <c r="Q315" s="50"/>
      <c r="R315" s="50"/>
    </row>
    <row r="316" spans="2:18" s="2" customFormat="1" ht="11.25">
      <c r="B316" s="55"/>
      <c r="E316" s="1"/>
      <c r="F316" s="1"/>
      <c r="G316" s="39"/>
      <c r="H316" s="39"/>
      <c r="I316" s="49"/>
      <c r="J316" s="49"/>
      <c r="K316" s="49"/>
      <c r="L316" s="31"/>
      <c r="M316" s="31"/>
      <c r="N316" s="50"/>
      <c r="O316" s="50"/>
      <c r="P316" s="50"/>
      <c r="Q316" s="50"/>
      <c r="R316" s="50"/>
    </row>
    <row r="317" spans="2:18" s="2" customFormat="1" ht="11.25">
      <c r="B317" s="55"/>
      <c r="E317" s="1"/>
      <c r="F317" s="1"/>
      <c r="G317" s="39"/>
      <c r="H317" s="39"/>
      <c r="I317" s="49"/>
      <c r="J317" s="49"/>
      <c r="K317" s="49"/>
      <c r="L317" s="31"/>
      <c r="M317" s="31"/>
      <c r="N317" s="50"/>
      <c r="O317" s="50"/>
      <c r="P317" s="50"/>
      <c r="Q317" s="50"/>
      <c r="R317" s="50"/>
    </row>
    <row r="318" spans="2:18" s="2" customFormat="1" ht="11.25">
      <c r="B318" s="55"/>
      <c r="E318" s="1"/>
      <c r="F318" s="1"/>
      <c r="G318" s="39"/>
      <c r="H318" s="39"/>
      <c r="I318" s="49"/>
      <c r="J318" s="49"/>
      <c r="K318" s="49"/>
      <c r="L318" s="31"/>
      <c r="M318" s="31"/>
      <c r="N318" s="50"/>
      <c r="O318" s="50"/>
      <c r="P318" s="50"/>
      <c r="Q318" s="50"/>
      <c r="R318" s="50"/>
    </row>
    <row r="319" spans="2:18" s="2" customFormat="1" ht="11.25">
      <c r="B319" s="55"/>
      <c r="E319" s="1"/>
      <c r="F319" s="1"/>
      <c r="G319" s="39"/>
      <c r="H319" s="39"/>
      <c r="I319" s="49"/>
      <c r="J319" s="49"/>
      <c r="K319" s="49"/>
      <c r="L319" s="31"/>
      <c r="M319" s="31"/>
      <c r="N319" s="50"/>
      <c r="O319" s="50"/>
      <c r="P319" s="50"/>
      <c r="Q319" s="50"/>
      <c r="R319" s="50"/>
    </row>
    <row r="320" spans="2:18" s="2" customFormat="1" ht="11.25">
      <c r="B320" s="55"/>
      <c r="E320" s="1"/>
      <c r="F320" s="1"/>
      <c r="G320" s="39"/>
      <c r="H320" s="39"/>
      <c r="I320" s="49"/>
      <c r="J320" s="49"/>
      <c r="K320" s="49"/>
      <c r="L320" s="31"/>
      <c r="M320" s="31"/>
      <c r="N320" s="50"/>
      <c r="O320" s="50"/>
      <c r="P320" s="50"/>
      <c r="Q320" s="50"/>
      <c r="R320" s="50"/>
    </row>
    <row r="321" spans="2:18" s="2" customFormat="1" ht="11.25">
      <c r="B321" s="55"/>
      <c r="E321" s="1"/>
      <c r="F321" s="1"/>
      <c r="G321" s="39"/>
      <c r="H321" s="39"/>
      <c r="I321" s="49"/>
      <c r="J321" s="49"/>
      <c r="K321" s="49"/>
      <c r="L321" s="31"/>
      <c r="M321" s="31"/>
      <c r="N321" s="50"/>
      <c r="O321" s="50"/>
      <c r="P321" s="50"/>
      <c r="Q321" s="50"/>
      <c r="R321" s="50"/>
    </row>
    <row r="322" spans="2:18" s="2" customFormat="1" ht="11.25">
      <c r="B322" s="55"/>
      <c r="E322" s="1"/>
      <c r="F322" s="1"/>
      <c r="G322" s="39"/>
      <c r="H322" s="39"/>
      <c r="I322" s="49"/>
      <c r="J322" s="49"/>
      <c r="K322" s="49"/>
      <c r="L322" s="31"/>
      <c r="M322" s="31"/>
      <c r="N322" s="50"/>
      <c r="O322" s="50"/>
      <c r="P322" s="50"/>
      <c r="Q322" s="50"/>
      <c r="R322" s="50"/>
    </row>
    <row r="323" spans="2:18" s="2" customFormat="1" ht="11.25">
      <c r="B323" s="55"/>
      <c r="E323" s="1"/>
      <c r="F323" s="1"/>
      <c r="G323" s="39"/>
      <c r="H323" s="39"/>
      <c r="I323" s="49"/>
      <c r="J323" s="49"/>
      <c r="K323" s="49"/>
      <c r="L323" s="31"/>
      <c r="M323" s="31"/>
      <c r="N323" s="50"/>
      <c r="O323" s="50"/>
      <c r="P323" s="50"/>
      <c r="Q323" s="50"/>
      <c r="R323" s="50"/>
    </row>
    <row r="324" spans="2:18" s="2" customFormat="1" ht="11.25">
      <c r="B324" s="55"/>
      <c r="E324" s="1"/>
      <c r="F324" s="1"/>
      <c r="G324" s="39"/>
      <c r="H324" s="39"/>
      <c r="I324" s="49"/>
      <c r="J324" s="49"/>
      <c r="K324" s="49"/>
      <c r="L324" s="31"/>
      <c r="M324" s="31"/>
      <c r="N324" s="50"/>
      <c r="O324" s="50"/>
      <c r="P324" s="50"/>
      <c r="Q324" s="50"/>
      <c r="R324" s="50"/>
    </row>
    <row r="325" spans="2:18" s="2" customFormat="1" ht="11.25">
      <c r="B325" s="55"/>
      <c r="E325" s="1"/>
      <c r="F325" s="1"/>
      <c r="G325" s="39"/>
      <c r="H325" s="39"/>
      <c r="I325" s="49"/>
      <c r="J325" s="49"/>
      <c r="K325" s="49"/>
      <c r="L325" s="31"/>
      <c r="M325" s="31"/>
      <c r="N325" s="50"/>
      <c r="O325" s="50"/>
      <c r="P325" s="50"/>
      <c r="Q325" s="50"/>
      <c r="R325" s="50"/>
    </row>
    <row r="326" spans="2:18" s="2" customFormat="1" ht="11.25">
      <c r="B326" s="55"/>
      <c r="E326" s="1"/>
      <c r="F326" s="1"/>
      <c r="G326" s="39"/>
      <c r="H326" s="39"/>
      <c r="I326" s="49"/>
      <c r="J326" s="49"/>
      <c r="K326" s="49"/>
      <c r="L326" s="31"/>
      <c r="M326" s="31"/>
      <c r="N326" s="50"/>
      <c r="O326" s="50"/>
      <c r="P326" s="50"/>
      <c r="Q326" s="50"/>
      <c r="R326" s="50"/>
    </row>
    <row r="327" spans="2:18" s="2" customFormat="1" ht="11.25">
      <c r="B327" s="55"/>
      <c r="E327" s="1"/>
      <c r="F327" s="1"/>
      <c r="G327" s="39"/>
      <c r="H327" s="39"/>
      <c r="I327" s="49"/>
      <c r="J327" s="49"/>
      <c r="K327" s="49"/>
      <c r="L327" s="31"/>
      <c r="M327" s="31"/>
      <c r="N327" s="50"/>
      <c r="O327" s="50"/>
      <c r="P327" s="50"/>
      <c r="Q327" s="50"/>
      <c r="R327" s="50"/>
    </row>
    <row r="328" spans="2:18" s="2" customFormat="1" ht="11.25">
      <c r="B328" s="55"/>
      <c r="E328" s="1"/>
      <c r="F328" s="1"/>
      <c r="G328" s="39"/>
      <c r="H328" s="39"/>
      <c r="I328" s="49"/>
      <c r="J328" s="49"/>
      <c r="K328" s="49"/>
      <c r="L328" s="31"/>
      <c r="M328" s="31"/>
      <c r="N328" s="50"/>
      <c r="O328" s="50"/>
      <c r="P328" s="50"/>
      <c r="Q328" s="50"/>
      <c r="R328" s="50"/>
    </row>
    <row r="329" spans="2:18" s="2" customFormat="1" ht="11.25">
      <c r="B329" s="55"/>
      <c r="E329" s="1"/>
      <c r="F329" s="1"/>
      <c r="G329" s="39"/>
      <c r="H329" s="39"/>
      <c r="I329" s="49"/>
      <c r="J329" s="49"/>
      <c r="K329" s="49"/>
      <c r="L329" s="31"/>
      <c r="M329" s="31"/>
      <c r="N329" s="50"/>
      <c r="O329" s="50"/>
      <c r="P329" s="50"/>
      <c r="Q329" s="50"/>
      <c r="R329" s="50"/>
    </row>
    <row r="330" spans="2:18" s="2" customFormat="1" ht="11.25">
      <c r="B330" s="55"/>
      <c r="E330" s="1"/>
      <c r="F330" s="1"/>
      <c r="G330" s="39"/>
      <c r="H330" s="39"/>
      <c r="I330" s="49"/>
      <c r="J330" s="49"/>
      <c r="K330" s="49"/>
      <c r="L330" s="31"/>
      <c r="M330" s="31"/>
      <c r="N330" s="50"/>
      <c r="O330" s="50"/>
      <c r="P330" s="50"/>
      <c r="Q330" s="50"/>
      <c r="R330" s="50"/>
    </row>
    <row r="331" spans="2:18" s="2" customFormat="1" ht="11.25">
      <c r="B331" s="55"/>
      <c r="E331" s="1"/>
      <c r="F331" s="1"/>
      <c r="G331" s="39"/>
      <c r="H331" s="39"/>
      <c r="I331" s="49"/>
      <c r="J331" s="49"/>
      <c r="K331" s="49"/>
      <c r="L331" s="31"/>
      <c r="M331" s="31"/>
      <c r="N331" s="50"/>
      <c r="O331" s="50"/>
      <c r="P331" s="50"/>
      <c r="Q331" s="50"/>
      <c r="R331" s="50"/>
    </row>
    <row r="332" spans="2:18" s="2" customFormat="1" ht="11.25">
      <c r="B332" s="55"/>
      <c r="E332" s="1"/>
      <c r="F332" s="1"/>
      <c r="G332" s="39"/>
      <c r="H332" s="39"/>
      <c r="I332" s="49"/>
      <c r="J332" s="49"/>
      <c r="K332" s="49"/>
      <c r="L332" s="31"/>
      <c r="M332" s="31"/>
      <c r="N332" s="50"/>
      <c r="O332" s="50"/>
      <c r="P332" s="50"/>
      <c r="Q332" s="50"/>
      <c r="R332" s="50"/>
    </row>
    <row r="333" spans="2:18" s="2" customFormat="1" ht="11.25">
      <c r="B333" s="55"/>
      <c r="E333" s="1"/>
      <c r="F333" s="1"/>
      <c r="G333" s="39"/>
      <c r="H333" s="39"/>
      <c r="I333" s="49"/>
      <c r="J333" s="49"/>
      <c r="K333" s="49"/>
      <c r="L333" s="31"/>
      <c r="M333" s="31"/>
      <c r="N333" s="50"/>
      <c r="O333" s="50"/>
      <c r="P333" s="50"/>
      <c r="Q333" s="50"/>
      <c r="R333" s="50"/>
    </row>
    <row r="334" spans="2:18" s="2" customFormat="1" ht="11.25">
      <c r="B334" s="55"/>
      <c r="E334" s="1"/>
      <c r="F334" s="1"/>
      <c r="G334" s="39"/>
      <c r="H334" s="39"/>
      <c r="I334" s="49"/>
      <c r="J334" s="49"/>
      <c r="K334" s="49"/>
      <c r="L334" s="31"/>
      <c r="M334" s="31"/>
      <c r="N334" s="50"/>
      <c r="O334" s="50"/>
      <c r="P334" s="50"/>
      <c r="Q334" s="50"/>
      <c r="R334" s="50"/>
    </row>
    <row r="335" spans="2:18" s="2" customFormat="1" ht="11.25">
      <c r="B335" s="55"/>
      <c r="E335" s="1"/>
      <c r="F335" s="1"/>
      <c r="G335" s="39"/>
      <c r="H335" s="39"/>
      <c r="I335" s="49"/>
      <c r="J335" s="49"/>
      <c r="K335" s="49"/>
      <c r="L335" s="31"/>
      <c r="M335" s="31"/>
      <c r="N335" s="50"/>
      <c r="O335" s="50"/>
      <c r="P335" s="50"/>
      <c r="Q335" s="50"/>
      <c r="R335" s="50"/>
    </row>
    <row r="336" spans="2:18" s="2" customFormat="1" ht="11.25">
      <c r="B336" s="55"/>
      <c r="E336" s="1"/>
      <c r="F336" s="1"/>
      <c r="G336" s="39"/>
      <c r="H336" s="39"/>
      <c r="I336" s="49"/>
      <c r="J336" s="49"/>
      <c r="K336" s="49"/>
      <c r="L336" s="31"/>
      <c r="M336" s="31"/>
      <c r="N336" s="50"/>
      <c r="O336" s="50"/>
      <c r="P336" s="50"/>
      <c r="Q336" s="50"/>
      <c r="R336" s="50"/>
    </row>
    <row r="337" spans="2:18" s="2" customFormat="1" ht="11.25">
      <c r="B337" s="55"/>
      <c r="E337" s="1"/>
      <c r="F337" s="1"/>
      <c r="G337" s="39"/>
      <c r="H337" s="39"/>
      <c r="I337" s="49"/>
      <c r="J337" s="49"/>
      <c r="K337" s="49"/>
      <c r="L337" s="31"/>
      <c r="M337" s="31"/>
      <c r="N337" s="50"/>
      <c r="O337" s="50"/>
      <c r="P337" s="50"/>
      <c r="Q337" s="50"/>
      <c r="R337" s="50"/>
    </row>
    <row r="338" spans="2:18" s="2" customFormat="1" ht="11.25">
      <c r="B338" s="55"/>
      <c r="E338" s="1"/>
      <c r="F338" s="1"/>
      <c r="G338" s="39"/>
      <c r="H338" s="39"/>
      <c r="I338" s="49"/>
      <c r="J338" s="49"/>
      <c r="K338" s="49"/>
      <c r="L338" s="31"/>
      <c r="M338" s="31"/>
      <c r="N338" s="50"/>
      <c r="O338" s="50"/>
      <c r="P338" s="50"/>
      <c r="Q338" s="50"/>
      <c r="R338" s="50"/>
    </row>
    <row r="339" spans="2:18" s="2" customFormat="1" ht="11.25">
      <c r="B339" s="55"/>
      <c r="E339" s="1"/>
      <c r="F339" s="1"/>
      <c r="G339" s="39"/>
      <c r="H339" s="39"/>
      <c r="I339" s="49"/>
      <c r="J339" s="49"/>
      <c r="K339" s="49"/>
      <c r="L339" s="31"/>
      <c r="M339" s="31"/>
      <c r="N339" s="50"/>
      <c r="O339" s="50"/>
      <c r="P339" s="50"/>
      <c r="Q339" s="50"/>
      <c r="R339" s="50"/>
    </row>
    <row r="340" spans="2:18" s="2" customFormat="1" ht="11.25">
      <c r="B340" s="55"/>
      <c r="E340" s="1"/>
      <c r="F340" s="1"/>
      <c r="G340" s="39"/>
      <c r="H340" s="39"/>
      <c r="I340" s="49"/>
      <c r="J340" s="49"/>
      <c r="K340" s="49"/>
      <c r="L340" s="31"/>
      <c r="M340" s="31"/>
      <c r="N340" s="50"/>
      <c r="O340" s="50"/>
      <c r="P340" s="50"/>
      <c r="Q340" s="50"/>
      <c r="R340" s="50"/>
    </row>
    <row r="341" spans="2:18" s="2" customFormat="1" ht="11.25">
      <c r="B341" s="55"/>
      <c r="E341" s="1"/>
      <c r="F341" s="1"/>
      <c r="G341" s="39"/>
      <c r="H341" s="39"/>
      <c r="I341" s="49"/>
      <c r="J341" s="49"/>
      <c r="K341" s="49"/>
      <c r="L341" s="31"/>
      <c r="M341" s="31"/>
      <c r="N341" s="50"/>
      <c r="O341" s="50"/>
      <c r="P341" s="50"/>
      <c r="Q341" s="50"/>
      <c r="R341" s="50"/>
    </row>
    <row r="342" spans="2:18" s="2" customFormat="1" ht="11.25">
      <c r="B342" s="55"/>
      <c r="E342" s="1"/>
      <c r="F342" s="1"/>
      <c r="G342" s="39"/>
      <c r="H342" s="39"/>
      <c r="I342" s="49"/>
      <c r="J342" s="49"/>
      <c r="K342" s="49"/>
      <c r="L342" s="31"/>
      <c r="M342" s="31"/>
      <c r="N342" s="50"/>
      <c r="O342" s="50"/>
      <c r="P342" s="50"/>
      <c r="Q342" s="50"/>
      <c r="R342" s="50"/>
    </row>
    <row r="343" spans="2:18" s="2" customFormat="1" ht="11.25">
      <c r="B343" s="55"/>
      <c r="E343" s="1"/>
      <c r="F343" s="1"/>
      <c r="G343" s="39"/>
      <c r="H343" s="39"/>
      <c r="I343" s="49"/>
      <c r="J343" s="49"/>
      <c r="K343" s="49"/>
      <c r="L343" s="31"/>
      <c r="M343" s="31"/>
      <c r="N343" s="50"/>
      <c r="O343" s="50"/>
      <c r="P343" s="50"/>
      <c r="Q343" s="50"/>
      <c r="R343" s="50"/>
    </row>
    <row r="344" spans="2:18" s="2" customFormat="1" ht="11.25">
      <c r="B344" s="55"/>
      <c r="E344" s="1"/>
      <c r="F344" s="1"/>
      <c r="G344" s="39"/>
      <c r="H344" s="39"/>
      <c r="I344" s="49"/>
      <c r="J344" s="49"/>
      <c r="K344" s="49"/>
      <c r="L344" s="31"/>
      <c r="M344" s="31"/>
      <c r="N344" s="50"/>
      <c r="O344" s="50"/>
      <c r="P344" s="50"/>
      <c r="Q344" s="50"/>
      <c r="R344" s="50"/>
    </row>
    <row r="345" spans="2:18" s="2" customFormat="1" ht="11.25">
      <c r="B345" s="55"/>
      <c r="E345" s="1"/>
      <c r="F345" s="1"/>
      <c r="G345" s="39"/>
      <c r="H345" s="39"/>
      <c r="I345" s="49"/>
      <c r="J345" s="49"/>
      <c r="K345" s="49"/>
      <c r="L345" s="31"/>
      <c r="M345" s="31"/>
      <c r="N345" s="50"/>
      <c r="O345" s="50"/>
      <c r="P345" s="50"/>
      <c r="Q345" s="50"/>
      <c r="R345" s="50"/>
    </row>
    <row r="346" spans="2:18" s="2" customFormat="1" ht="11.25">
      <c r="B346" s="55"/>
      <c r="E346" s="1"/>
      <c r="F346" s="1"/>
      <c r="G346" s="39"/>
      <c r="H346" s="39"/>
      <c r="I346" s="49"/>
      <c r="J346" s="49"/>
      <c r="K346" s="49"/>
      <c r="L346" s="31"/>
      <c r="M346" s="31"/>
      <c r="N346" s="50"/>
      <c r="O346" s="50"/>
      <c r="P346" s="50"/>
      <c r="Q346" s="50"/>
      <c r="R346" s="50"/>
    </row>
    <row r="347" spans="2:18" s="2" customFormat="1" ht="11.25">
      <c r="B347" s="55"/>
      <c r="E347" s="1"/>
      <c r="F347" s="1"/>
      <c r="G347" s="39"/>
      <c r="H347" s="39"/>
      <c r="I347" s="49"/>
      <c r="J347" s="49"/>
      <c r="K347" s="49"/>
      <c r="L347" s="31"/>
      <c r="M347" s="31"/>
      <c r="N347" s="50"/>
      <c r="O347" s="50"/>
      <c r="P347" s="50"/>
      <c r="Q347" s="50"/>
      <c r="R347" s="50"/>
    </row>
    <row r="348" spans="2:18" s="2" customFormat="1" ht="11.25">
      <c r="B348" s="55"/>
      <c r="E348" s="1"/>
      <c r="F348" s="1"/>
      <c r="G348" s="39"/>
      <c r="H348" s="39"/>
      <c r="I348" s="49"/>
      <c r="J348" s="49"/>
      <c r="K348" s="49"/>
      <c r="L348" s="31"/>
      <c r="M348" s="31"/>
      <c r="N348" s="50"/>
      <c r="O348" s="50"/>
      <c r="P348" s="50"/>
      <c r="Q348" s="50"/>
      <c r="R348" s="50"/>
    </row>
    <row r="349" spans="2:18" s="2" customFormat="1" ht="11.25">
      <c r="B349" s="55"/>
      <c r="E349" s="1"/>
      <c r="F349" s="1"/>
      <c r="G349" s="39"/>
      <c r="H349" s="39"/>
      <c r="I349" s="49"/>
      <c r="J349" s="49"/>
      <c r="K349" s="49"/>
      <c r="L349" s="31"/>
      <c r="M349" s="31"/>
      <c r="N349" s="50"/>
      <c r="O349" s="50"/>
      <c r="P349" s="50"/>
      <c r="Q349" s="50"/>
      <c r="R349" s="50"/>
    </row>
    <row r="350" spans="2:18" s="2" customFormat="1" ht="11.25">
      <c r="B350" s="55"/>
      <c r="E350" s="1"/>
      <c r="F350" s="1"/>
      <c r="G350" s="39"/>
      <c r="H350" s="39"/>
      <c r="I350" s="49"/>
      <c r="J350" s="49"/>
      <c r="K350" s="49"/>
      <c r="L350" s="31"/>
      <c r="M350" s="31"/>
      <c r="N350" s="50"/>
      <c r="O350" s="50"/>
      <c r="P350" s="50"/>
      <c r="Q350" s="50"/>
      <c r="R350" s="50"/>
    </row>
    <row r="351" spans="2:18" s="2" customFormat="1" ht="11.25">
      <c r="B351" s="55"/>
      <c r="E351" s="1"/>
      <c r="F351" s="1"/>
      <c r="G351" s="39"/>
      <c r="H351" s="39"/>
      <c r="I351" s="49"/>
      <c r="J351" s="49"/>
      <c r="K351" s="49"/>
      <c r="L351" s="31"/>
      <c r="M351" s="31"/>
      <c r="N351" s="50"/>
      <c r="O351" s="50"/>
      <c r="P351" s="50"/>
      <c r="Q351" s="50"/>
      <c r="R351" s="50"/>
    </row>
    <row r="352" spans="2:18" s="2" customFormat="1" ht="11.25">
      <c r="B352" s="55"/>
      <c r="E352" s="1"/>
      <c r="F352" s="1"/>
      <c r="G352" s="39"/>
      <c r="H352" s="39"/>
      <c r="I352" s="49"/>
      <c r="J352" s="49"/>
      <c r="K352" s="49"/>
      <c r="L352" s="31"/>
      <c r="M352" s="31"/>
      <c r="N352" s="50"/>
      <c r="O352" s="50"/>
      <c r="P352" s="50"/>
      <c r="Q352" s="50"/>
      <c r="R352" s="50"/>
    </row>
    <row r="353" spans="2:18" s="2" customFormat="1" ht="11.25">
      <c r="B353" s="55"/>
      <c r="E353" s="1"/>
      <c r="F353" s="1"/>
      <c r="G353" s="39"/>
      <c r="H353" s="39"/>
      <c r="I353" s="49"/>
      <c r="J353" s="49"/>
      <c r="K353" s="49"/>
      <c r="L353" s="31"/>
      <c r="M353" s="31"/>
      <c r="N353" s="50"/>
      <c r="O353" s="50"/>
      <c r="P353" s="50"/>
      <c r="Q353" s="50"/>
      <c r="R353" s="50"/>
    </row>
    <row r="354" spans="2:18" s="2" customFormat="1" ht="11.25">
      <c r="B354" s="55"/>
      <c r="E354" s="1"/>
      <c r="F354" s="1"/>
      <c r="G354" s="39"/>
      <c r="H354" s="39"/>
      <c r="I354" s="49"/>
      <c r="J354" s="49"/>
      <c r="K354" s="49"/>
      <c r="L354" s="31"/>
      <c r="M354" s="31"/>
      <c r="N354" s="50"/>
      <c r="O354" s="50"/>
      <c r="P354" s="50"/>
      <c r="Q354" s="50"/>
      <c r="R354" s="50"/>
    </row>
    <row r="355" spans="2:18" s="2" customFormat="1" ht="11.25">
      <c r="B355" s="55"/>
      <c r="E355" s="1"/>
      <c r="F355" s="1"/>
      <c r="G355" s="39"/>
      <c r="H355" s="39"/>
      <c r="I355" s="49"/>
      <c r="J355" s="49"/>
      <c r="K355" s="49"/>
      <c r="L355" s="31"/>
      <c r="M355" s="31"/>
      <c r="N355" s="50"/>
      <c r="O355" s="50"/>
      <c r="P355" s="50"/>
      <c r="Q355" s="50"/>
      <c r="R355" s="50"/>
    </row>
    <row r="356" spans="2:18" s="2" customFormat="1" ht="11.25">
      <c r="B356" s="55"/>
      <c r="E356" s="1"/>
      <c r="F356" s="1"/>
      <c r="G356" s="39"/>
      <c r="H356" s="39"/>
      <c r="I356" s="49"/>
      <c r="J356" s="49"/>
      <c r="K356" s="49"/>
      <c r="L356" s="31"/>
      <c r="M356" s="31"/>
      <c r="N356" s="50"/>
      <c r="O356" s="50"/>
      <c r="P356" s="50"/>
      <c r="Q356" s="50"/>
      <c r="R356" s="50"/>
    </row>
    <row r="357" spans="2:18" s="2" customFormat="1" ht="11.25">
      <c r="B357" s="55"/>
      <c r="E357" s="1"/>
      <c r="F357" s="1"/>
      <c r="G357" s="39"/>
      <c r="H357" s="39"/>
      <c r="I357" s="49"/>
      <c r="J357" s="49"/>
      <c r="K357" s="49"/>
      <c r="L357" s="31"/>
      <c r="M357" s="31"/>
      <c r="N357" s="50"/>
      <c r="O357" s="50"/>
      <c r="P357" s="50"/>
      <c r="Q357" s="50"/>
      <c r="R357" s="50"/>
    </row>
    <row r="358" spans="2:18" s="2" customFormat="1" ht="11.25">
      <c r="B358" s="55"/>
      <c r="E358" s="1"/>
      <c r="F358" s="1"/>
      <c r="G358" s="39"/>
      <c r="H358" s="39"/>
      <c r="I358" s="49"/>
      <c r="J358" s="49"/>
      <c r="K358" s="49"/>
      <c r="L358" s="31"/>
      <c r="M358" s="31"/>
      <c r="N358" s="50"/>
      <c r="O358" s="50"/>
      <c r="P358" s="50"/>
      <c r="Q358" s="50"/>
      <c r="R358" s="50"/>
    </row>
    <row r="359" spans="2:18" s="2" customFormat="1" ht="11.25">
      <c r="B359" s="55"/>
      <c r="E359" s="1"/>
      <c r="F359" s="1"/>
      <c r="G359" s="39"/>
      <c r="H359" s="39"/>
      <c r="I359" s="49"/>
      <c r="J359" s="49"/>
      <c r="K359" s="49"/>
      <c r="L359" s="31"/>
      <c r="M359" s="31"/>
      <c r="N359" s="50"/>
      <c r="O359" s="50"/>
      <c r="P359" s="50"/>
      <c r="Q359" s="50"/>
      <c r="R359" s="50"/>
    </row>
    <row r="360" spans="2:18" s="2" customFormat="1" ht="11.25">
      <c r="B360" s="55"/>
      <c r="E360" s="1"/>
      <c r="F360" s="1"/>
      <c r="G360" s="39"/>
      <c r="H360" s="39"/>
      <c r="I360" s="49"/>
      <c r="J360" s="49"/>
      <c r="K360" s="49"/>
      <c r="L360" s="31"/>
      <c r="M360" s="31"/>
      <c r="N360" s="50"/>
      <c r="O360" s="50"/>
      <c r="P360" s="50"/>
      <c r="Q360" s="50"/>
      <c r="R360" s="50"/>
    </row>
    <row r="361" spans="2:18" s="2" customFormat="1" ht="11.25">
      <c r="B361" s="55"/>
      <c r="E361" s="1"/>
      <c r="F361" s="1"/>
      <c r="G361" s="39"/>
      <c r="H361" s="39"/>
      <c r="I361" s="49"/>
      <c r="J361" s="49"/>
      <c r="K361" s="49"/>
      <c r="L361" s="31"/>
      <c r="M361" s="31"/>
      <c r="N361" s="50"/>
      <c r="O361" s="50"/>
      <c r="P361" s="50"/>
      <c r="Q361" s="50"/>
      <c r="R361" s="50"/>
    </row>
    <row r="362" spans="2:18" s="2" customFormat="1" ht="11.25">
      <c r="B362" s="55"/>
      <c r="E362" s="1"/>
      <c r="F362" s="1"/>
      <c r="G362" s="39"/>
      <c r="H362" s="39"/>
      <c r="I362" s="49"/>
      <c r="J362" s="49"/>
      <c r="K362" s="49"/>
      <c r="L362" s="31"/>
      <c r="M362" s="31"/>
      <c r="N362" s="50"/>
      <c r="O362" s="50"/>
      <c r="P362" s="50"/>
      <c r="Q362" s="50"/>
      <c r="R362" s="50"/>
    </row>
    <row r="363" spans="2:18" s="2" customFormat="1" ht="11.25">
      <c r="B363" s="55"/>
      <c r="E363" s="1"/>
      <c r="F363" s="1"/>
      <c r="G363" s="39"/>
      <c r="H363" s="39"/>
      <c r="I363" s="49"/>
      <c r="J363" s="49"/>
      <c r="K363" s="49"/>
      <c r="L363" s="31"/>
      <c r="M363" s="31"/>
      <c r="N363" s="50"/>
      <c r="O363" s="50"/>
      <c r="P363" s="50"/>
      <c r="Q363" s="50"/>
      <c r="R363" s="50"/>
    </row>
    <row r="364" spans="2:18" s="2" customFormat="1" ht="11.25">
      <c r="B364" s="55"/>
      <c r="E364" s="1"/>
      <c r="F364" s="1"/>
      <c r="G364" s="39"/>
      <c r="H364" s="39"/>
      <c r="I364" s="49"/>
      <c r="J364" s="49"/>
      <c r="K364" s="49"/>
      <c r="L364" s="31"/>
      <c r="M364" s="31"/>
      <c r="N364" s="50"/>
      <c r="O364" s="50"/>
      <c r="P364" s="50"/>
      <c r="Q364" s="50"/>
      <c r="R364" s="50"/>
    </row>
    <row r="365" spans="2:18" s="2" customFormat="1" ht="11.25">
      <c r="B365" s="55"/>
      <c r="E365" s="1"/>
      <c r="F365" s="1"/>
      <c r="G365" s="39"/>
      <c r="H365" s="39"/>
      <c r="I365" s="49"/>
      <c r="J365" s="49"/>
      <c r="K365" s="49"/>
      <c r="L365" s="31"/>
      <c r="M365" s="31"/>
      <c r="N365" s="50"/>
      <c r="O365" s="50"/>
      <c r="P365" s="50"/>
      <c r="Q365" s="50"/>
      <c r="R365" s="50"/>
    </row>
    <row r="366" spans="2:18" s="2" customFormat="1" ht="11.25">
      <c r="B366" s="55"/>
      <c r="E366" s="1"/>
      <c r="F366" s="1"/>
      <c r="G366" s="39"/>
      <c r="H366" s="39"/>
      <c r="I366" s="49"/>
      <c r="J366" s="49"/>
      <c r="K366" s="49"/>
      <c r="L366" s="31"/>
      <c r="M366" s="31"/>
      <c r="N366" s="50"/>
      <c r="O366" s="50"/>
      <c r="P366" s="50"/>
      <c r="Q366" s="50"/>
      <c r="R366" s="50"/>
    </row>
    <row r="367" spans="2:18" s="2" customFormat="1" ht="11.25">
      <c r="B367" s="55"/>
      <c r="E367" s="1"/>
      <c r="F367" s="1"/>
      <c r="G367" s="39"/>
      <c r="H367" s="39"/>
      <c r="I367" s="49"/>
      <c r="J367" s="49"/>
      <c r="K367" s="49"/>
      <c r="L367" s="31"/>
      <c r="M367" s="31"/>
      <c r="N367" s="50"/>
      <c r="O367" s="50"/>
      <c r="P367" s="50"/>
      <c r="Q367" s="50"/>
      <c r="R367" s="50"/>
    </row>
    <row r="368" spans="2:18" s="2" customFormat="1" ht="11.25">
      <c r="B368" s="55"/>
      <c r="E368" s="1"/>
      <c r="F368" s="1"/>
      <c r="G368" s="39"/>
      <c r="H368" s="39"/>
      <c r="I368" s="49"/>
      <c r="J368" s="49"/>
      <c r="K368" s="49"/>
      <c r="L368" s="31"/>
      <c r="M368" s="31"/>
      <c r="N368" s="50"/>
      <c r="O368" s="50"/>
      <c r="P368" s="50"/>
      <c r="Q368" s="50"/>
      <c r="R368" s="50"/>
    </row>
    <row r="369" spans="2:18" s="2" customFormat="1" ht="11.25">
      <c r="B369" s="55"/>
      <c r="E369" s="1"/>
      <c r="F369" s="1"/>
      <c r="G369" s="39"/>
      <c r="H369" s="39"/>
      <c r="I369" s="49"/>
      <c r="J369" s="49"/>
      <c r="K369" s="49"/>
      <c r="L369" s="31"/>
      <c r="M369" s="31"/>
      <c r="N369" s="50"/>
      <c r="O369" s="50"/>
      <c r="P369" s="50"/>
      <c r="Q369" s="50"/>
      <c r="R369" s="50"/>
    </row>
    <row r="370" spans="2:18" s="2" customFormat="1" ht="11.25">
      <c r="B370" s="55"/>
      <c r="E370" s="1"/>
      <c r="F370" s="1"/>
      <c r="G370" s="39"/>
      <c r="H370" s="39"/>
      <c r="I370" s="49"/>
      <c r="J370" s="49"/>
      <c r="K370" s="49"/>
      <c r="L370" s="31"/>
      <c r="M370" s="31"/>
      <c r="N370" s="50"/>
      <c r="O370" s="50"/>
      <c r="P370" s="50"/>
      <c r="Q370" s="50"/>
      <c r="R370" s="50"/>
    </row>
    <row r="371" spans="2:18" s="2" customFormat="1" ht="11.25">
      <c r="B371" s="55"/>
      <c r="E371" s="1"/>
      <c r="F371" s="1"/>
      <c r="G371" s="39"/>
      <c r="H371" s="39"/>
      <c r="I371" s="49"/>
      <c r="J371" s="49"/>
      <c r="K371" s="49"/>
      <c r="L371" s="31"/>
      <c r="M371" s="31"/>
      <c r="N371" s="50"/>
      <c r="O371" s="50"/>
      <c r="P371" s="50"/>
      <c r="Q371" s="50"/>
      <c r="R371" s="50"/>
    </row>
    <row r="372" spans="2:18" s="2" customFormat="1" ht="11.25">
      <c r="B372" s="55"/>
      <c r="E372" s="1"/>
      <c r="F372" s="1"/>
      <c r="G372" s="39"/>
      <c r="H372" s="39"/>
      <c r="I372" s="49"/>
      <c r="J372" s="49"/>
      <c r="K372" s="49"/>
      <c r="L372" s="31"/>
      <c r="M372" s="31"/>
      <c r="N372" s="50"/>
      <c r="O372" s="50"/>
      <c r="P372" s="50"/>
      <c r="Q372" s="50"/>
      <c r="R372" s="50"/>
    </row>
    <row r="373" spans="2:18" s="2" customFormat="1" ht="11.25">
      <c r="B373" s="55"/>
      <c r="E373" s="1"/>
      <c r="F373" s="1"/>
      <c r="G373" s="39"/>
      <c r="H373" s="39"/>
      <c r="I373" s="49"/>
      <c r="J373" s="49"/>
      <c r="K373" s="49"/>
      <c r="L373" s="31"/>
      <c r="M373" s="31"/>
      <c r="N373" s="50"/>
      <c r="O373" s="50"/>
      <c r="P373" s="50"/>
      <c r="Q373" s="50"/>
      <c r="R373" s="50"/>
    </row>
    <row r="374" spans="2:18" s="2" customFormat="1" ht="11.25">
      <c r="B374" s="55"/>
      <c r="E374" s="1"/>
      <c r="F374" s="1"/>
      <c r="G374" s="39"/>
      <c r="H374" s="39"/>
      <c r="I374" s="49"/>
      <c r="J374" s="49"/>
      <c r="K374" s="49"/>
      <c r="L374" s="31"/>
      <c r="M374" s="31"/>
      <c r="N374" s="50"/>
      <c r="O374" s="50"/>
      <c r="P374" s="50"/>
      <c r="Q374" s="50"/>
      <c r="R374" s="50"/>
    </row>
    <row r="375" spans="2:18" s="2" customFormat="1" ht="11.25">
      <c r="B375" s="55"/>
      <c r="E375" s="1"/>
      <c r="F375" s="1"/>
      <c r="G375" s="39"/>
      <c r="H375" s="39"/>
      <c r="I375" s="49"/>
      <c r="J375" s="49"/>
      <c r="K375" s="49"/>
      <c r="L375" s="31"/>
      <c r="M375" s="31"/>
      <c r="N375" s="50"/>
      <c r="O375" s="50"/>
      <c r="P375" s="50"/>
      <c r="Q375" s="50"/>
      <c r="R375" s="50"/>
    </row>
    <row r="376" spans="2:18" s="2" customFormat="1" ht="11.25">
      <c r="B376" s="55"/>
      <c r="E376" s="1"/>
      <c r="F376" s="1"/>
      <c r="G376" s="39"/>
      <c r="H376" s="39"/>
      <c r="I376" s="49"/>
      <c r="J376" s="49"/>
      <c r="K376" s="49"/>
      <c r="L376" s="31"/>
      <c r="M376" s="31"/>
      <c r="N376" s="50"/>
      <c r="O376" s="50"/>
      <c r="P376" s="50"/>
      <c r="Q376" s="50"/>
      <c r="R376" s="50"/>
    </row>
    <row r="377" spans="2:18" s="2" customFormat="1" ht="11.25">
      <c r="B377" s="55"/>
      <c r="E377" s="1"/>
      <c r="F377" s="1"/>
      <c r="G377" s="39"/>
      <c r="H377" s="39"/>
      <c r="I377" s="49"/>
      <c r="J377" s="49"/>
      <c r="K377" s="49"/>
      <c r="L377" s="31"/>
      <c r="M377" s="31"/>
      <c r="N377" s="50"/>
      <c r="O377" s="50"/>
      <c r="P377" s="50"/>
      <c r="Q377" s="50"/>
      <c r="R377" s="50"/>
    </row>
    <row r="378" spans="2:18" s="2" customFormat="1" ht="11.25">
      <c r="B378" s="55"/>
      <c r="E378" s="1"/>
      <c r="F378" s="1"/>
      <c r="G378" s="39"/>
      <c r="H378" s="39"/>
      <c r="I378" s="49"/>
      <c r="J378" s="49"/>
      <c r="K378" s="49"/>
      <c r="L378" s="31"/>
      <c r="M378" s="31"/>
      <c r="N378" s="50"/>
      <c r="O378" s="50"/>
      <c r="P378" s="50"/>
      <c r="Q378" s="50"/>
      <c r="R378" s="50"/>
    </row>
    <row r="379" spans="2:18" s="2" customFormat="1" ht="11.25">
      <c r="B379" s="55"/>
      <c r="E379" s="1"/>
      <c r="F379" s="1"/>
      <c r="G379" s="39"/>
      <c r="H379" s="39"/>
      <c r="I379" s="49"/>
      <c r="J379" s="49"/>
      <c r="K379" s="49"/>
      <c r="L379" s="31"/>
      <c r="M379" s="31"/>
      <c r="N379" s="50"/>
      <c r="O379" s="50"/>
      <c r="P379" s="50"/>
      <c r="Q379" s="50"/>
      <c r="R379" s="50"/>
    </row>
    <row r="380" spans="2:18" s="2" customFormat="1" ht="11.25">
      <c r="B380" s="55"/>
      <c r="E380" s="1"/>
      <c r="F380" s="1"/>
      <c r="G380" s="39"/>
      <c r="H380" s="39"/>
      <c r="I380" s="49"/>
      <c r="J380" s="49"/>
      <c r="K380" s="49"/>
      <c r="L380" s="31"/>
      <c r="M380" s="31"/>
      <c r="N380" s="50"/>
      <c r="O380" s="50"/>
      <c r="P380" s="50"/>
      <c r="Q380" s="50"/>
      <c r="R380" s="50"/>
    </row>
    <row r="381" spans="2:18" s="2" customFormat="1" ht="11.25">
      <c r="B381" s="55"/>
      <c r="E381" s="1"/>
      <c r="F381" s="1"/>
      <c r="G381" s="39"/>
      <c r="H381" s="39"/>
      <c r="I381" s="49"/>
      <c r="J381" s="49"/>
      <c r="K381" s="49"/>
      <c r="L381" s="31"/>
      <c r="M381" s="31"/>
      <c r="N381" s="50"/>
      <c r="O381" s="50"/>
      <c r="P381" s="50"/>
      <c r="Q381" s="50"/>
      <c r="R381" s="50"/>
    </row>
    <row r="382" spans="2:18" s="2" customFormat="1" ht="11.25">
      <c r="B382" s="55"/>
      <c r="E382" s="1"/>
      <c r="F382" s="1"/>
      <c r="G382" s="39"/>
      <c r="H382" s="39"/>
      <c r="I382" s="49"/>
      <c r="J382" s="49"/>
      <c r="K382" s="49"/>
      <c r="L382" s="31"/>
      <c r="M382" s="31"/>
      <c r="N382" s="50"/>
      <c r="O382" s="50"/>
      <c r="P382" s="50"/>
      <c r="Q382" s="50"/>
      <c r="R382" s="50"/>
    </row>
    <row r="383" spans="2:18" s="2" customFormat="1" ht="11.25">
      <c r="B383" s="55"/>
      <c r="E383" s="1"/>
      <c r="F383" s="1"/>
      <c r="G383" s="39"/>
      <c r="H383" s="39"/>
      <c r="I383" s="49"/>
      <c r="J383" s="49"/>
      <c r="K383" s="49"/>
      <c r="L383" s="31"/>
      <c r="M383" s="31"/>
      <c r="N383" s="50"/>
      <c r="O383" s="50"/>
      <c r="P383" s="50"/>
      <c r="Q383" s="50"/>
      <c r="R383" s="50"/>
    </row>
    <row r="384" spans="2:18" s="2" customFormat="1" ht="11.25">
      <c r="B384" s="55"/>
      <c r="E384" s="1"/>
      <c r="F384" s="1"/>
      <c r="G384" s="39"/>
      <c r="H384" s="39"/>
      <c r="I384" s="49"/>
      <c r="J384" s="49"/>
      <c r="K384" s="49"/>
      <c r="L384" s="31"/>
      <c r="M384" s="31"/>
      <c r="N384" s="50"/>
      <c r="O384" s="50"/>
      <c r="P384" s="50"/>
      <c r="Q384" s="50"/>
      <c r="R384" s="50"/>
    </row>
    <row r="385" spans="2:18" s="2" customFormat="1" ht="11.25">
      <c r="B385" s="55"/>
      <c r="E385" s="1"/>
      <c r="F385" s="1"/>
      <c r="G385" s="39"/>
      <c r="H385" s="39"/>
      <c r="I385" s="49"/>
      <c r="J385" s="49"/>
      <c r="K385" s="49"/>
      <c r="L385" s="31"/>
      <c r="M385" s="31"/>
      <c r="N385" s="50"/>
      <c r="O385" s="50"/>
      <c r="P385" s="50"/>
      <c r="Q385" s="50"/>
      <c r="R385" s="50"/>
    </row>
    <row r="386" spans="2:18" s="2" customFormat="1" ht="11.25">
      <c r="B386" s="55"/>
      <c r="E386" s="1"/>
      <c r="F386" s="1"/>
      <c r="G386" s="39"/>
      <c r="H386" s="39"/>
      <c r="I386" s="49"/>
      <c r="J386" s="49"/>
      <c r="K386" s="49"/>
      <c r="L386" s="31"/>
      <c r="M386" s="31"/>
      <c r="N386" s="50"/>
      <c r="O386" s="50"/>
      <c r="P386" s="50"/>
      <c r="Q386" s="50"/>
      <c r="R386" s="50"/>
    </row>
    <row r="387" spans="2:18" s="2" customFormat="1" ht="11.25">
      <c r="B387" s="55"/>
      <c r="E387" s="1"/>
      <c r="F387" s="1"/>
      <c r="G387" s="39"/>
      <c r="H387" s="39"/>
      <c r="I387" s="49"/>
      <c r="J387" s="49"/>
      <c r="K387" s="49"/>
      <c r="L387" s="31"/>
      <c r="M387" s="31"/>
      <c r="N387" s="50"/>
      <c r="O387" s="50"/>
      <c r="P387" s="50"/>
      <c r="Q387" s="50"/>
      <c r="R387" s="50"/>
    </row>
    <row r="388" spans="2:18" s="2" customFormat="1" ht="11.25">
      <c r="B388" s="55"/>
      <c r="E388" s="1"/>
      <c r="F388" s="1"/>
      <c r="G388" s="39"/>
      <c r="H388" s="39"/>
      <c r="I388" s="49"/>
      <c r="J388" s="49"/>
      <c r="K388" s="49"/>
      <c r="L388" s="31"/>
      <c r="M388" s="31"/>
      <c r="N388" s="50"/>
      <c r="O388" s="50"/>
      <c r="P388" s="50"/>
      <c r="Q388" s="50"/>
      <c r="R388" s="50"/>
    </row>
    <row r="389" spans="2:18" s="2" customFormat="1" ht="11.25">
      <c r="B389" s="55"/>
      <c r="E389" s="1"/>
      <c r="F389" s="1"/>
      <c r="G389" s="39"/>
      <c r="H389" s="39"/>
      <c r="I389" s="49"/>
      <c r="J389" s="49"/>
      <c r="K389" s="49"/>
      <c r="L389" s="31"/>
      <c r="M389" s="31"/>
      <c r="N389" s="50"/>
      <c r="O389" s="50"/>
      <c r="P389" s="50"/>
      <c r="Q389" s="50"/>
      <c r="R389" s="50"/>
    </row>
    <row r="390" spans="2:18" s="2" customFormat="1" ht="11.25">
      <c r="B390" s="55"/>
      <c r="E390" s="1"/>
      <c r="F390" s="1"/>
      <c r="G390" s="39"/>
      <c r="H390" s="39"/>
      <c r="I390" s="49"/>
      <c r="J390" s="49"/>
      <c r="K390" s="49"/>
      <c r="L390" s="31"/>
      <c r="M390" s="31"/>
      <c r="N390" s="50"/>
      <c r="O390" s="50"/>
      <c r="P390" s="50"/>
      <c r="Q390" s="50"/>
      <c r="R390" s="50"/>
    </row>
    <row r="391" spans="2:18" s="2" customFormat="1" ht="11.25">
      <c r="B391" s="55"/>
      <c r="E391" s="1"/>
      <c r="F391" s="1"/>
      <c r="G391" s="39"/>
      <c r="H391" s="39"/>
      <c r="I391" s="49"/>
      <c r="J391" s="49"/>
      <c r="K391" s="49"/>
      <c r="L391" s="31"/>
      <c r="M391" s="31"/>
      <c r="N391" s="50"/>
      <c r="O391" s="50"/>
      <c r="P391" s="50"/>
      <c r="Q391" s="50"/>
      <c r="R391" s="50"/>
    </row>
    <row r="392" spans="2:18" s="2" customFormat="1" ht="11.25">
      <c r="B392" s="55"/>
      <c r="E392" s="1"/>
      <c r="F392" s="1"/>
      <c r="G392" s="39"/>
      <c r="H392" s="39"/>
      <c r="I392" s="49"/>
      <c r="J392" s="49"/>
      <c r="K392" s="49"/>
      <c r="L392" s="31"/>
      <c r="M392" s="31"/>
      <c r="N392" s="50"/>
      <c r="O392" s="50"/>
      <c r="P392" s="50"/>
      <c r="Q392" s="50"/>
      <c r="R392" s="50"/>
    </row>
    <row r="393" spans="2:18" s="2" customFormat="1" ht="11.25">
      <c r="B393" s="55"/>
      <c r="E393" s="1"/>
      <c r="F393" s="1"/>
      <c r="G393" s="39"/>
      <c r="H393" s="39"/>
      <c r="I393" s="49"/>
      <c r="J393" s="49"/>
      <c r="K393" s="49"/>
      <c r="L393" s="31"/>
      <c r="M393" s="31"/>
      <c r="N393" s="50"/>
      <c r="O393" s="50"/>
      <c r="P393" s="50"/>
      <c r="Q393" s="50"/>
      <c r="R393" s="50"/>
    </row>
    <row r="394" spans="2:18" s="2" customFormat="1" ht="11.25">
      <c r="B394" s="55"/>
      <c r="E394" s="1"/>
      <c r="F394" s="1"/>
      <c r="G394" s="39"/>
      <c r="H394" s="39"/>
      <c r="I394" s="49"/>
      <c r="J394" s="49"/>
      <c r="K394" s="49"/>
      <c r="L394" s="31"/>
      <c r="M394" s="31"/>
      <c r="N394" s="50"/>
      <c r="O394" s="50"/>
      <c r="P394" s="50"/>
      <c r="Q394" s="50"/>
      <c r="R394" s="50"/>
    </row>
    <row r="395" spans="2:18" s="2" customFormat="1" ht="11.25">
      <c r="B395" s="55"/>
      <c r="E395" s="1"/>
      <c r="F395" s="1"/>
      <c r="G395" s="39"/>
      <c r="H395" s="39"/>
      <c r="I395" s="49"/>
      <c r="J395" s="49"/>
      <c r="K395" s="49"/>
      <c r="L395" s="31"/>
      <c r="M395" s="31"/>
      <c r="N395" s="50"/>
      <c r="O395" s="50"/>
      <c r="P395" s="50"/>
      <c r="Q395" s="50"/>
      <c r="R395" s="50"/>
    </row>
    <row r="396" spans="2:18" s="2" customFormat="1" ht="11.25">
      <c r="B396" s="55"/>
      <c r="E396" s="1"/>
      <c r="F396" s="1"/>
      <c r="G396" s="39"/>
      <c r="H396" s="39"/>
      <c r="I396" s="49"/>
      <c r="J396" s="49"/>
      <c r="K396" s="49"/>
      <c r="L396" s="31"/>
      <c r="M396" s="31"/>
      <c r="N396" s="50"/>
      <c r="O396" s="50"/>
      <c r="P396" s="50"/>
      <c r="Q396" s="50"/>
      <c r="R396" s="50"/>
    </row>
    <row r="397" spans="2:18" s="2" customFormat="1" ht="11.25">
      <c r="B397" s="55"/>
      <c r="E397" s="1"/>
      <c r="F397" s="1"/>
      <c r="G397" s="39"/>
      <c r="H397" s="39"/>
      <c r="I397" s="49"/>
      <c r="J397" s="49"/>
      <c r="K397" s="49"/>
      <c r="L397" s="31"/>
      <c r="M397" s="31"/>
      <c r="N397" s="50"/>
      <c r="O397" s="50"/>
      <c r="P397" s="50"/>
      <c r="Q397" s="50"/>
      <c r="R397" s="50"/>
    </row>
    <row r="398" spans="2:18" s="2" customFormat="1" ht="11.25">
      <c r="B398" s="55"/>
      <c r="E398" s="1"/>
      <c r="F398" s="1"/>
      <c r="G398" s="39"/>
      <c r="H398" s="39"/>
      <c r="I398" s="49"/>
      <c r="J398" s="49"/>
      <c r="K398" s="49"/>
      <c r="L398" s="31"/>
      <c r="M398" s="31"/>
      <c r="N398" s="50"/>
      <c r="O398" s="50"/>
      <c r="P398" s="50"/>
      <c r="Q398" s="50"/>
      <c r="R398" s="50"/>
    </row>
    <row r="399" spans="2:18" s="2" customFormat="1" ht="11.25">
      <c r="B399" s="55"/>
      <c r="E399" s="1"/>
      <c r="F399" s="1"/>
      <c r="G399" s="39"/>
      <c r="H399" s="39"/>
      <c r="I399" s="49"/>
      <c r="J399" s="49"/>
      <c r="K399" s="49"/>
      <c r="L399" s="31"/>
      <c r="M399" s="31"/>
      <c r="N399" s="50"/>
      <c r="O399" s="50"/>
      <c r="P399" s="50"/>
      <c r="Q399" s="50"/>
      <c r="R399" s="50"/>
    </row>
    <row r="400" spans="2:18" s="2" customFormat="1" ht="11.25">
      <c r="B400" s="55"/>
      <c r="E400" s="1"/>
      <c r="F400" s="1"/>
      <c r="G400" s="39"/>
      <c r="H400" s="39"/>
      <c r="I400" s="49"/>
      <c r="J400" s="49"/>
      <c r="K400" s="49"/>
      <c r="L400" s="31"/>
      <c r="M400" s="31"/>
      <c r="N400" s="50"/>
      <c r="O400" s="50"/>
      <c r="P400" s="50"/>
      <c r="Q400" s="50"/>
      <c r="R400" s="50"/>
    </row>
    <row r="401" spans="2:18" s="2" customFormat="1" ht="11.25">
      <c r="B401" s="55"/>
      <c r="E401" s="1"/>
      <c r="F401" s="1"/>
      <c r="G401" s="39"/>
      <c r="H401" s="39"/>
      <c r="I401" s="49"/>
      <c r="J401" s="49"/>
      <c r="K401" s="49"/>
      <c r="L401" s="31"/>
      <c r="M401" s="31"/>
      <c r="N401" s="50"/>
      <c r="O401" s="50"/>
      <c r="P401" s="50"/>
      <c r="Q401" s="50"/>
      <c r="R401" s="50"/>
    </row>
    <row r="402" spans="2:18" s="2" customFormat="1" ht="11.25">
      <c r="B402" s="55"/>
      <c r="E402" s="1"/>
      <c r="F402" s="1"/>
      <c r="G402" s="39"/>
      <c r="H402" s="39"/>
      <c r="I402" s="49"/>
      <c r="J402" s="49"/>
      <c r="K402" s="49"/>
      <c r="L402" s="31"/>
      <c r="M402" s="31"/>
      <c r="N402" s="50"/>
      <c r="O402" s="50"/>
      <c r="P402" s="50"/>
      <c r="Q402" s="50"/>
      <c r="R402" s="50"/>
    </row>
    <row r="403" spans="2:18" s="2" customFormat="1" ht="11.25">
      <c r="B403" s="55"/>
      <c r="E403" s="1"/>
      <c r="F403" s="1"/>
      <c r="G403" s="39"/>
      <c r="H403" s="39"/>
      <c r="I403" s="49"/>
      <c r="J403" s="49"/>
      <c r="K403" s="49"/>
      <c r="L403" s="31"/>
      <c r="M403" s="31"/>
      <c r="N403" s="50"/>
      <c r="O403" s="50"/>
      <c r="P403" s="50"/>
      <c r="Q403" s="50"/>
      <c r="R403" s="50"/>
    </row>
    <row r="404" spans="2:18" s="2" customFormat="1" ht="11.25">
      <c r="B404" s="55"/>
      <c r="E404" s="1"/>
      <c r="F404" s="1"/>
      <c r="G404" s="39"/>
      <c r="H404" s="39"/>
      <c r="I404" s="49"/>
      <c r="J404" s="49"/>
      <c r="K404" s="49"/>
      <c r="L404" s="31"/>
      <c r="M404" s="31"/>
      <c r="N404" s="50"/>
      <c r="O404" s="50"/>
      <c r="P404" s="50"/>
      <c r="Q404" s="50"/>
      <c r="R404" s="50"/>
    </row>
    <row r="405" spans="2:18" s="2" customFormat="1" ht="11.25">
      <c r="B405" s="55"/>
      <c r="E405" s="1"/>
      <c r="F405" s="1"/>
      <c r="G405" s="39"/>
      <c r="H405" s="39"/>
      <c r="I405" s="49"/>
      <c r="J405" s="49"/>
      <c r="K405" s="49"/>
      <c r="L405" s="31"/>
      <c r="M405" s="31"/>
      <c r="N405" s="50"/>
      <c r="O405" s="50"/>
      <c r="P405" s="50"/>
      <c r="Q405" s="50"/>
      <c r="R405" s="50"/>
    </row>
    <row r="406" spans="2:18" s="2" customFormat="1" ht="11.25">
      <c r="B406" s="55"/>
      <c r="E406" s="1"/>
      <c r="F406" s="1"/>
      <c r="G406" s="39"/>
      <c r="H406" s="39"/>
      <c r="I406" s="49"/>
      <c r="J406" s="49"/>
      <c r="K406" s="49"/>
      <c r="L406" s="31"/>
      <c r="M406" s="31"/>
      <c r="N406" s="50"/>
      <c r="O406" s="50"/>
      <c r="P406" s="50"/>
      <c r="Q406" s="50"/>
      <c r="R406" s="50"/>
    </row>
    <row r="407" spans="2:18" s="2" customFormat="1" ht="11.25">
      <c r="B407" s="55"/>
      <c r="E407" s="1"/>
      <c r="F407" s="1"/>
      <c r="G407" s="39"/>
      <c r="H407" s="39"/>
      <c r="I407" s="49"/>
      <c r="J407" s="49"/>
      <c r="K407" s="49"/>
      <c r="L407" s="31"/>
      <c r="M407" s="31"/>
      <c r="N407" s="50"/>
      <c r="O407" s="50"/>
      <c r="P407" s="50"/>
      <c r="Q407" s="50"/>
      <c r="R407" s="50"/>
    </row>
    <row r="408" spans="2:18" s="2" customFormat="1" ht="11.25">
      <c r="B408" s="55"/>
      <c r="E408" s="1"/>
      <c r="F408" s="1"/>
      <c r="G408" s="39"/>
      <c r="H408" s="39"/>
      <c r="I408" s="49"/>
      <c r="J408" s="49"/>
      <c r="K408" s="49"/>
      <c r="L408" s="31"/>
      <c r="M408" s="31"/>
      <c r="N408" s="50"/>
      <c r="O408" s="50"/>
      <c r="P408" s="50"/>
      <c r="Q408" s="50"/>
      <c r="R408" s="50"/>
    </row>
    <row r="409" spans="2:18" s="2" customFormat="1" ht="11.25">
      <c r="B409" s="55"/>
      <c r="E409" s="1"/>
      <c r="F409" s="1"/>
      <c r="G409" s="39"/>
      <c r="H409" s="39"/>
      <c r="I409" s="49"/>
      <c r="J409" s="49"/>
      <c r="K409" s="49"/>
      <c r="L409" s="31"/>
      <c r="M409" s="31"/>
      <c r="N409" s="50"/>
      <c r="O409" s="50"/>
      <c r="P409" s="50"/>
      <c r="Q409" s="50"/>
      <c r="R409" s="50"/>
    </row>
    <row r="410" spans="2:18" s="2" customFormat="1" ht="11.25">
      <c r="B410" s="55"/>
      <c r="E410" s="1"/>
      <c r="F410" s="1"/>
      <c r="G410" s="39"/>
      <c r="H410" s="39"/>
      <c r="I410" s="49"/>
      <c r="J410" s="49"/>
      <c r="K410" s="49"/>
      <c r="L410" s="31"/>
      <c r="M410" s="31"/>
      <c r="N410" s="50"/>
      <c r="O410" s="50"/>
      <c r="P410" s="50"/>
      <c r="Q410" s="50"/>
      <c r="R410" s="50"/>
    </row>
    <row r="411" spans="2:18" s="2" customFormat="1" ht="11.25">
      <c r="B411" s="55"/>
      <c r="E411" s="1"/>
      <c r="F411" s="1"/>
      <c r="G411" s="39"/>
      <c r="H411" s="39"/>
      <c r="I411" s="49"/>
      <c r="J411" s="49"/>
      <c r="K411" s="49"/>
      <c r="L411" s="31"/>
      <c r="M411" s="31"/>
      <c r="N411" s="50"/>
      <c r="O411" s="50"/>
      <c r="P411" s="50"/>
      <c r="Q411" s="50"/>
      <c r="R411" s="50"/>
    </row>
    <row r="412" spans="2:18" s="2" customFormat="1" ht="11.25">
      <c r="B412" s="55"/>
      <c r="E412" s="1"/>
      <c r="F412" s="1"/>
      <c r="G412" s="39"/>
      <c r="H412" s="39"/>
      <c r="I412" s="49"/>
      <c r="J412" s="49"/>
      <c r="K412" s="49"/>
      <c r="L412" s="31"/>
      <c r="M412" s="31"/>
      <c r="N412" s="50"/>
      <c r="O412" s="50"/>
      <c r="P412" s="50"/>
      <c r="Q412" s="50"/>
      <c r="R412" s="50"/>
    </row>
    <row r="413" spans="2:18" s="2" customFormat="1" ht="11.25">
      <c r="B413" s="55"/>
      <c r="E413" s="1"/>
      <c r="F413" s="1"/>
      <c r="G413" s="39"/>
      <c r="H413" s="39"/>
      <c r="I413" s="49"/>
      <c r="J413" s="49"/>
      <c r="K413" s="49"/>
      <c r="L413" s="31"/>
      <c r="M413" s="31"/>
      <c r="N413" s="50"/>
      <c r="O413" s="50"/>
      <c r="P413" s="50"/>
      <c r="Q413" s="50"/>
      <c r="R413" s="50"/>
    </row>
    <row r="414" spans="2:18" s="2" customFormat="1" ht="11.25">
      <c r="B414" s="55"/>
      <c r="E414" s="1"/>
      <c r="F414" s="1"/>
      <c r="G414" s="39"/>
      <c r="H414" s="39"/>
      <c r="I414" s="49"/>
      <c r="J414" s="49"/>
      <c r="K414" s="49"/>
      <c r="L414" s="31"/>
      <c r="M414" s="31"/>
      <c r="N414" s="50"/>
      <c r="O414" s="50"/>
      <c r="P414" s="50"/>
      <c r="Q414" s="50"/>
      <c r="R414" s="50"/>
    </row>
    <row r="415" spans="2:18" s="2" customFormat="1" ht="11.25">
      <c r="B415" s="55"/>
      <c r="E415" s="1"/>
      <c r="F415" s="1"/>
      <c r="G415" s="39"/>
      <c r="H415" s="39"/>
      <c r="I415" s="49"/>
      <c r="J415" s="49"/>
      <c r="K415" s="49"/>
      <c r="L415" s="31"/>
      <c r="M415" s="31"/>
      <c r="N415" s="50"/>
      <c r="O415" s="50"/>
      <c r="P415" s="50"/>
      <c r="Q415" s="50"/>
      <c r="R415" s="50"/>
    </row>
    <row r="416" spans="2:18" s="2" customFormat="1" ht="11.25">
      <c r="B416" s="55"/>
      <c r="E416" s="1"/>
      <c r="F416" s="1"/>
      <c r="G416" s="39"/>
      <c r="H416" s="39"/>
      <c r="I416" s="49"/>
      <c r="J416" s="49"/>
      <c r="K416" s="49"/>
      <c r="L416" s="31"/>
      <c r="M416" s="31"/>
      <c r="N416" s="50"/>
      <c r="O416" s="50"/>
      <c r="P416" s="50"/>
      <c r="Q416" s="50"/>
      <c r="R416" s="50"/>
    </row>
    <row r="417" spans="2:18" s="2" customFormat="1" ht="11.25">
      <c r="B417" s="55"/>
      <c r="E417" s="1"/>
      <c r="F417" s="1"/>
      <c r="G417" s="39"/>
      <c r="H417" s="39"/>
      <c r="I417" s="49"/>
      <c r="J417" s="49"/>
      <c r="K417" s="49"/>
      <c r="L417" s="31"/>
      <c r="M417" s="31"/>
      <c r="N417" s="50"/>
      <c r="O417" s="50"/>
      <c r="P417" s="50"/>
      <c r="Q417" s="50"/>
      <c r="R417" s="50"/>
    </row>
    <row r="418" spans="2:18" s="2" customFormat="1" ht="11.25">
      <c r="B418" s="55"/>
      <c r="E418" s="1"/>
      <c r="F418" s="1"/>
      <c r="G418" s="39"/>
      <c r="H418" s="39"/>
      <c r="I418" s="49"/>
      <c r="J418" s="49"/>
      <c r="K418" s="49"/>
      <c r="L418" s="31"/>
      <c r="M418" s="31"/>
      <c r="N418" s="50"/>
      <c r="O418" s="50"/>
      <c r="P418" s="50"/>
      <c r="Q418" s="50"/>
      <c r="R418" s="50"/>
    </row>
    <row r="419" spans="2:18" s="2" customFormat="1" ht="11.25">
      <c r="B419" s="55"/>
      <c r="E419" s="1"/>
      <c r="F419" s="1"/>
      <c r="G419" s="39"/>
      <c r="H419" s="39"/>
      <c r="I419" s="49"/>
      <c r="J419" s="49"/>
      <c r="K419" s="49"/>
      <c r="L419" s="31"/>
      <c r="M419" s="31"/>
      <c r="N419" s="50"/>
      <c r="O419" s="50"/>
      <c r="P419" s="50"/>
      <c r="Q419" s="50"/>
      <c r="R419" s="50"/>
    </row>
    <row r="420" spans="2:18" s="2" customFormat="1" ht="11.25">
      <c r="B420" s="55"/>
      <c r="E420" s="1"/>
      <c r="F420" s="1"/>
      <c r="G420" s="39"/>
      <c r="H420" s="39"/>
      <c r="I420" s="49"/>
      <c r="J420" s="49"/>
      <c r="K420" s="49"/>
      <c r="L420" s="31"/>
      <c r="M420" s="31"/>
      <c r="N420" s="50"/>
      <c r="O420" s="50"/>
      <c r="P420" s="50"/>
      <c r="Q420" s="50"/>
      <c r="R420" s="50"/>
    </row>
    <row r="421" spans="2:18" s="2" customFormat="1" ht="11.25">
      <c r="B421" s="55"/>
      <c r="E421" s="1"/>
      <c r="F421" s="1"/>
      <c r="G421" s="39"/>
      <c r="H421" s="39"/>
      <c r="I421" s="49"/>
      <c r="J421" s="49"/>
      <c r="K421" s="49"/>
      <c r="L421" s="31"/>
      <c r="M421" s="31"/>
      <c r="N421" s="50"/>
      <c r="O421" s="50"/>
      <c r="P421" s="50"/>
      <c r="Q421" s="50"/>
      <c r="R421" s="50"/>
    </row>
    <row r="422" spans="2:18" s="2" customFormat="1" ht="11.25">
      <c r="B422" s="55"/>
      <c r="E422" s="1"/>
      <c r="F422" s="1"/>
      <c r="G422" s="39"/>
      <c r="H422" s="39"/>
      <c r="I422" s="49"/>
      <c r="J422" s="49"/>
      <c r="K422" s="49"/>
      <c r="L422" s="31"/>
      <c r="M422" s="31"/>
      <c r="N422" s="50"/>
      <c r="O422" s="50"/>
      <c r="P422" s="50"/>
      <c r="Q422" s="50"/>
      <c r="R422" s="50"/>
    </row>
    <row r="423" spans="2:18" s="2" customFormat="1" ht="11.25">
      <c r="B423" s="55"/>
      <c r="E423" s="1"/>
      <c r="F423" s="1"/>
      <c r="G423" s="39"/>
      <c r="H423" s="39"/>
      <c r="I423" s="49"/>
      <c r="J423" s="49"/>
      <c r="K423" s="49"/>
      <c r="L423" s="31"/>
      <c r="M423" s="31"/>
      <c r="N423" s="50"/>
      <c r="O423" s="50"/>
      <c r="P423" s="50"/>
      <c r="Q423" s="50"/>
      <c r="R423" s="50"/>
    </row>
    <row r="424" spans="2:18" s="2" customFormat="1" ht="11.25">
      <c r="B424" s="55"/>
      <c r="E424" s="1"/>
      <c r="F424" s="1"/>
      <c r="G424" s="39"/>
      <c r="H424" s="39"/>
      <c r="I424" s="49"/>
      <c r="J424" s="49"/>
      <c r="K424" s="49"/>
      <c r="L424" s="31"/>
      <c r="M424" s="31"/>
      <c r="N424" s="50"/>
      <c r="O424" s="50"/>
      <c r="P424" s="50"/>
      <c r="Q424" s="50"/>
      <c r="R424" s="50"/>
    </row>
    <row r="425" spans="2:18" s="2" customFormat="1" ht="11.25">
      <c r="B425" s="55"/>
      <c r="E425" s="1"/>
      <c r="F425" s="1"/>
      <c r="G425" s="39"/>
      <c r="H425" s="39"/>
      <c r="I425" s="49"/>
      <c r="J425" s="49"/>
      <c r="K425" s="49"/>
      <c r="L425" s="31"/>
      <c r="M425" s="31"/>
      <c r="N425" s="50"/>
      <c r="O425" s="50"/>
      <c r="P425" s="50"/>
      <c r="Q425" s="50"/>
      <c r="R425" s="50"/>
    </row>
    <row r="426" spans="2:18" s="2" customFormat="1" ht="11.25">
      <c r="B426" s="55"/>
      <c r="E426" s="1"/>
      <c r="F426" s="1"/>
      <c r="G426" s="39"/>
      <c r="H426" s="39"/>
      <c r="I426" s="49"/>
      <c r="J426" s="49"/>
      <c r="K426" s="49"/>
      <c r="L426" s="31"/>
      <c r="M426" s="31"/>
      <c r="N426" s="50"/>
      <c r="O426" s="50"/>
      <c r="P426" s="50"/>
      <c r="Q426" s="50"/>
      <c r="R426" s="50"/>
    </row>
    <row r="427" spans="2:18" s="2" customFormat="1" ht="11.25">
      <c r="B427" s="55"/>
      <c r="E427" s="1"/>
      <c r="F427" s="1"/>
      <c r="G427" s="39"/>
      <c r="H427" s="39"/>
      <c r="I427" s="49"/>
      <c r="J427" s="49"/>
      <c r="K427" s="49"/>
      <c r="L427" s="31"/>
      <c r="M427" s="31"/>
      <c r="N427" s="50"/>
      <c r="O427" s="50"/>
      <c r="P427" s="50"/>
      <c r="Q427" s="50"/>
      <c r="R427" s="50"/>
    </row>
    <row r="428" spans="2:18" s="2" customFormat="1" ht="11.25">
      <c r="B428" s="55"/>
      <c r="E428" s="1"/>
      <c r="F428" s="1"/>
      <c r="G428" s="39"/>
      <c r="H428" s="39"/>
      <c r="I428" s="49"/>
      <c r="J428" s="49"/>
      <c r="K428" s="49"/>
      <c r="L428" s="31"/>
      <c r="M428" s="31"/>
      <c r="N428" s="50"/>
      <c r="O428" s="50"/>
      <c r="P428" s="50"/>
      <c r="Q428" s="50"/>
      <c r="R428" s="50"/>
    </row>
    <row r="429" spans="2:18" s="2" customFormat="1" ht="11.25">
      <c r="B429" s="55"/>
      <c r="E429" s="1"/>
      <c r="F429" s="1"/>
      <c r="G429" s="39"/>
      <c r="H429" s="39"/>
      <c r="I429" s="49"/>
      <c r="J429" s="49"/>
      <c r="K429" s="49"/>
      <c r="L429" s="31"/>
      <c r="M429" s="31"/>
      <c r="N429" s="50"/>
      <c r="O429" s="50"/>
      <c r="P429" s="50"/>
      <c r="Q429" s="50"/>
      <c r="R429" s="50"/>
    </row>
    <row r="430" spans="2:18" s="2" customFormat="1" ht="11.25">
      <c r="B430" s="55"/>
      <c r="E430" s="1"/>
      <c r="F430" s="1"/>
      <c r="G430" s="39"/>
      <c r="H430" s="39"/>
      <c r="I430" s="49"/>
      <c r="J430" s="49"/>
      <c r="K430" s="49"/>
      <c r="L430" s="31"/>
      <c r="M430" s="31"/>
      <c r="N430" s="50"/>
      <c r="O430" s="50"/>
      <c r="P430" s="50"/>
      <c r="Q430" s="50"/>
      <c r="R430" s="50"/>
    </row>
    <row r="431" spans="2:18" s="2" customFormat="1" ht="11.25">
      <c r="B431" s="55"/>
      <c r="E431" s="1"/>
      <c r="F431" s="1"/>
      <c r="G431" s="39"/>
      <c r="H431" s="39"/>
      <c r="I431" s="49"/>
      <c r="J431" s="49"/>
      <c r="K431" s="49"/>
      <c r="L431" s="31"/>
      <c r="M431" s="31"/>
      <c r="N431" s="50"/>
      <c r="O431" s="50"/>
      <c r="P431" s="50"/>
      <c r="Q431" s="50"/>
      <c r="R431" s="50"/>
    </row>
    <row r="432" spans="2:18" s="2" customFormat="1" ht="11.25">
      <c r="B432" s="55"/>
      <c r="E432" s="1"/>
      <c r="F432" s="1"/>
      <c r="G432" s="39"/>
      <c r="H432" s="39"/>
      <c r="I432" s="49"/>
      <c r="J432" s="49"/>
      <c r="K432" s="49"/>
      <c r="L432" s="31"/>
      <c r="M432" s="31"/>
      <c r="N432" s="50"/>
      <c r="O432" s="50"/>
      <c r="P432" s="50"/>
      <c r="Q432" s="50"/>
      <c r="R432" s="50"/>
    </row>
    <row r="433" spans="2:18" s="2" customFormat="1" ht="11.25">
      <c r="B433" s="55"/>
      <c r="E433" s="1"/>
      <c r="F433" s="1"/>
      <c r="G433" s="39"/>
      <c r="H433" s="39"/>
      <c r="I433" s="49"/>
      <c r="J433" s="49"/>
      <c r="K433" s="49"/>
      <c r="L433" s="31"/>
      <c r="M433" s="31"/>
      <c r="N433" s="50"/>
      <c r="O433" s="50"/>
      <c r="P433" s="50"/>
      <c r="Q433" s="50"/>
      <c r="R433" s="50"/>
    </row>
    <row r="434" spans="2:18" s="2" customFormat="1" ht="11.25">
      <c r="B434" s="55"/>
      <c r="E434" s="1"/>
      <c r="F434" s="1"/>
      <c r="G434" s="39"/>
      <c r="H434" s="39"/>
      <c r="I434" s="49"/>
      <c r="J434" s="49"/>
      <c r="K434" s="49"/>
      <c r="L434" s="31"/>
      <c r="M434" s="31"/>
      <c r="N434" s="50"/>
      <c r="O434" s="50"/>
      <c r="P434" s="50"/>
      <c r="Q434" s="50"/>
      <c r="R434" s="50"/>
    </row>
    <row r="435" spans="2:18" s="2" customFormat="1" ht="11.25">
      <c r="B435" s="55"/>
      <c r="E435" s="1"/>
      <c r="F435" s="1"/>
      <c r="G435" s="39"/>
      <c r="H435" s="39"/>
      <c r="I435" s="49"/>
      <c r="J435" s="49"/>
      <c r="K435" s="49"/>
      <c r="L435" s="31"/>
      <c r="M435" s="31"/>
      <c r="N435" s="50"/>
      <c r="O435" s="50"/>
      <c r="P435" s="50"/>
      <c r="Q435" s="50"/>
      <c r="R435" s="50"/>
    </row>
    <row r="436" spans="2:18" s="2" customFormat="1" ht="11.25">
      <c r="B436" s="55"/>
      <c r="E436" s="1"/>
      <c r="F436" s="1"/>
      <c r="G436" s="39"/>
      <c r="H436" s="39"/>
      <c r="I436" s="49"/>
      <c r="J436" s="49"/>
      <c r="K436" s="49"/>
      <c r="L436" s="31"/>
      <c r="M436" s="31"/>
      <c r="N436" s="50"/>
      <c r="O436" s="50"/>
      <c r="P436" s="50"/>
      <c r="Q436" s="50"/>
      <c r="R436" s="50"/>
    </row>
    <row r="437" spans="2:18" s="2" customFormat="1" ht="11.25">
      <c r="B437" s="55"/>
      <c r="E437" s="1"/>
      <c r="F437" s="1"/>
      <c r="G437" s="39"/>
      <c r="H437" s="39"/>
      <c r="I437" s="49"/>
      <c r="J437" s="49"/>
      <c r="K437" s="49"/>
      <c r="L437" s="31"/>
      <c r="M437" s="31"/>
      <c r="N437" s="50"/>
      <c r="O437" s="50"/>
      <c r="P437" s="50"/>
      <c r="Q437" s="50"/>
      <c r="R437" s="50"/>
    </row>
    <row r="438" spans="2:18" s="2" customFormat="1" ht="11.25">
      <c r="B438" s="55"/>
      <c r="E438" s="1"/>
      <c r="F438" s="1"/>
      <c r="G438" s="39"/>
      <c r="H438" s="39"/>
      <c r="I438" s="49"/>
      <c r="J438" s="49"/>
      <c r="K438" s="49"/>
      <c r="L438" s="31"/>
      <c r="M438" s="31"/>
      <c r="N438" s="50"/>
      <c r="O438" s="50"/>
      <c r="P438" s="50"/>
      <c r="Q438" s="50"/>
      <c r="R438" s="50"/>
    </row>
    <row r="439" spans="2:18" s="2" customFormat="1" ht="11.25">
      <c r="B439" s="55"/>
      <c r="E439" s="1"/>
      <c r="F439" s="1"/>
      <c r="G439" s="39"/>
      <c r="H439" s="39"/>
      <c r="I439" s="49"/>
      <c r="J439" s="49"/>
      <c r="K439" s="49"/>
      <c r="L439" s="31"/>
      <c r="M439" s="31"/>
      <c r="N439" s="50"/>
      <c r="O439" s="50"/>
      <c r="P439" s="50"/>
      <c r="Q439" s="50"/>
      <c r="R439" s="50"/>
    </row>
    <row r="440" spans="2:18" s="2" customFormat="1" ht="11.25">
      <c r="B440" s="55"/>
      <c r="E440" s="1"/>
      <c r="F440" s="1"/>
      <c r="G440" s="39"/>
      <c r="H440" s="39"/>
      <c r="I440" s="49"/>
      <c r="J440" s="49"/>
      <c r="K440" s="49"/>
      <c r="L440" s="31"/>
      <c r="M440" s="31"/>
      <c r="N440" s="50"/>
      <c r="O440" s="50"/>
      <c r="P440" s="50"/>
      <c r="Q440" s="50"/>
      <c r="R440" s="50"/>
    </row>
    <row r="441" spans="2:18" s="2" customFormat="1" ht="11.25">
      <c r="B441" s="55"/>
      <c r="E441" s="1"/>
      <c r="F441" s="1"/>
      <c r="G441" s="39"/>
      <c r="H441" s="39"/>
      <c r="I441" s="49"/>
      <c r="J441" s="49"/>
      <c r="K441" s="49"/>
      <c r="L441" s="31"/>
      <c r="M441" s="31"/>
      <c r="N441" s="50"/>
      <c r="O441" s="50"/>
      <c r="P441" s="50"/>
      <c r="Q441" s="50"/>
      <c r="R441" s="50"/>
    </row>
    <row r="442" spans="2:18" s="2" customFormat="1" ht="11.25">
      <c r="B442" s="55"/>
      <c r="E442" s="1"/>
      <c r="F442" s="1"/>
      <c r="G442" s="39"/>
      <c r="H442" s="39"/>
      <c r="I442" s="49"/>
      <c r="J442" s="49"/>
      <c r="K442" s="49"/>
      <c r="L442" s="31"/>
      <c r="M442" s="31"/>
      <c r="N442" s="50"/>
      <c r="O442" s="50"/>
      <c r="P442" s="50"/>
      <c r="Q442" s="50"/>
      <c r="R442" s="50"/>
    </row>
    <row r="443" spans="2:18" s="2" customFormat="1" ht="11.25">
      <c r="B443" s="55"/>
      <c r="E443" s="1"/>
      <c r="F443" s="1"/>
      <c r="G443" s="39"/>
      <c r="H443" s="39"/>
      <c r="I443" s="49"/>
      <c r="J443" s="49"/>
      <c r="K443" s="49"/>
      <c r="L443" s="31"/>
      <c r="M443" s="31"/>
      <c r="N443" s="50"/>
      <c r="O443" s="50"/>
      <c r="P443" s="50"/>
      <c r="Q443" s="50"/>
      <c r="R443" s="50"/>
    </row>
    <row r="444" spans="2:18" s="2" customFormat="1" ht="11.25">
      <c r="B444" s="55"/>
      <c r="E444" s="1"/>
      <c r="F444" s="1"/>
      <c r="G444" s="39"/>
      <c r="H444" s="39"/>
      <c r="I444" s="49"/>
      <c r="J444" s="49"/>
      <c r="K444" s="49"/>
      <c r="L444" s="31"/>
      <c r="M444" s="31"/>
      <c r="N444" s="50"/>
      <c r="O444" s="50"/>
      <c r="P444" s="50"/>
      <c r="Q444" s="50"/>
      <c r="R444" s="50"/>
    </row>
    <row r="445" spans="2:18" s="2" customFormat="1" ht="11.25">
      <c r="B445" s="55"/>
      <c r="E445" s="1"/>
      <c r="F445" s="1"/>
      <c r="G445" s="39"/>
      <c r="H445" s="39"/>
      <c r="I445" s="49"/>
      <c r="J445" s="49"/>
      <c r="K445" s="49"/>
      <c r="L445" s="31"/>
      <c r="M445" s="31"/>
      <c r="N445" s="50"/>
      <c r="O445" s="50"/>
      <c r="P445" s="50"/>
      <c r="Q445" s="50"/>
      <c r="R445" s="50"/>
    </row>
    <row r="446" spans="2:18" s="2" customFormat="1" ht="11.25">
      <c r="B446" s="55"/>
      <c r="E446" s="1"/>
      <c r="F446" s="1"/>
      <c r="G446" s="39"/>
      <c r="H446" s="39"/>
      <c r="I446" s="49"/>
      <c r="J446" s="49"/>
      <c r="K446" s="49"/>
      <c r="L446" s="31"/>
      <c r="M446" s="31"/>
      <c r="N446" s="50"/>
      <c r="O446" s="50"/>
      <c r="P446" s="50"/>
      <c r="Q446" s="50"/>
      <c r="R446" s="50"/>
    </row>
    <row r="447" spans="2:18" s="2" customFormat="1" ht="11.25">
      <c r="B447" s="55"/>
      <c r="E447" s="1"/>
      <c r="F447" s="1"/>
      <c r="G447" s="39"/>
      <c r="H447" s="39"/>
      <c r="I447" s="49"/>
      <c r="J447" s="49"/>
      <c r="K447" s="49"/>
      <c r="L447" s="31"/>
      <c r="M447" s="31"/>
      <c r="N447" s="50"/>
      <c r="O447" s="50"/>
      <c r="P447" s="50"/>
      <c r="Q447" s="50"/>
      <c r="R447" s="50"/>
    </row>
    <row r="448" spans="2:18" s="2" customFormat="1" ht="11.25">
      <c r="B448" s="55"/>
      <c r="E448" s="1"/>
      <c r="F448" s="1"/>
      <c r="G448" s="39"/>
      <c r="H448" s="39"/>
      <c r="I448" s="49"/>
      <c r="J448" s="49"/>
      <c r="K448" s="49"/>
      <c r="L448" s="31"/>
      <c r="M448" s="31"/>
      <c r="N448" s="50"/>
      <c r="O448" s="50"/>
      <c r="P448" s="50"/>
      <c r="Q448" s="50"/>
      <c r="R448" s="50"/>
    </row>
    <row r="449" spans="2:18" s="2" customFormat="1" ht="11.25">
      <c r="B449" s="55"/>
      <c r="E449" s="1"/>
      <c r="F449" s="1"/>
      <c r="G449" s="39"/>
      <c r="H449" s="39"/>
      <c r="I449" s="49"/>
      <c r="J449" s="49"/>
      <c r="K449" s="49"/>
      <c r="L449" s="31"/>
      <c r="M449" s="31"/>
      <c r="N449" s="50"/>
      <c r="O449" s="50"/>
      <c r="P449" s="50"/>
      <c r="Q449" s="50"/>
      <c r="R449" s="50"/>
    </row>
    <row r="450" spans="2:18" s="2" customFormat="1" ht="11.25">
      <c r="B450" s="55"/>
      <c r="E450" s="1"/>
      <c r="F450" s="1"/>
      <c r="G450" s="39"/>
      <c r="H450" s="39"/>
      <c r="I450" s="49"/>
      <c r="J450" s="49"/>
      <c r="K450" s="49"/>
      <c r="L450" s="31"/>
      <c r="M450" s="31"/>
      <c r="N450" s="50"/>
      <c r="O450" s="50"/>
      <c r="P450" s="50"/>
      <c r="Q450" s="50"/>
      <c r="R450" s="50"/>
    </row>
    <row r="451" spans="2:18" s="2" customFormat="1" ht="11.25">
      <c r="B451" s="55"/>
      <c r="E451" s="1"/>
      <c r="F451" s="1"/>
      <c r="G451" s="39"/>
      <c r="H451" s="39"/>
      <c r="I451" s="49"/>
      <c r="J451" s="49"/>
      <c r="K451" s="49"/>
      <c r="L451" s="31"/>
      <c r="M451" s="31"/>
      <c r="N451" s="50"/>
      <c r="O451" s="50"/>
      <c r="P451" s="50"/>
      <c r="Q451" s="50"/>
      <c r="R451" s="50"/>
    </row>
    <row r="452" spans="2:18" s="2" customFormat="1" ht="11.25">
      <c r="B452" s="55"/>
      <c r="E452" s="1"/>
      <c r="F452" s="1"/>
      <c r="G452" s="39"/>
      <c r="H452" s="39"/>
      <c r="I452" s="49"/>
      <c r="J452" s="49"/>
      <c r="K452" s="49"/>
      <c r="L452" s="31"/>
      <c r="M452" s="31"/>
      <c r="N452" s="50"/>
      <c r="O452" s="50"/>
      <c r="P452" s="50"/>
      <c r="Q452" s="50"/>
      <c r="R452" s="50"/>
    </row>
    <row r="453" spans="2:18" s="2" customFormat="1" ht="11.25">
      <c r="B453" s="55"/>
      <c r="E453" s="1"/>
      <c r="F453" s="1"/>
      <c r="G453" s="39"/>
      <c r="H453" s="39"/>
      <c r="I453" s="49"/>
      <c r="J453" s="49"/>
      <c r="K453" s="49"/>
      <c r="L453" s="31"/>
      <c r="M453" s="31"/>
      <c r="N453" s="50"/>
      <c r="O453" s="50"/>
      <c r="P453" s="50"/>
      <c r="Q453" s="50"/>
      <c r="R453" s="50"/>
    </row>
    <row r="454" spans="2:18" s="2" customFormat="1" ht="11.25">
      <c r="B454" s="55"/>
      <c r="E454" s="1"/>
      <c r="F454" s="1"/>
      <c r="G454" s="39"/>
      <c r="H454" s="39"/>
      <c r="I454" s="49"/>
      <c r="J454" s="49"/>
      <c r="K454" s="49"/>
      <c r="L454" s="31"/>
      <c r="M454" s="31"/>
      <c r="N454" s="50"/>
      <c r="O454" s="50"/>
      <c r="P454" s="50"/>
      <c r="Q454" s="50"/>
      <c r="R454" s="50"/>
    </row>
    <row r="455" spans="2:18" s="2" customFormat="1" ht="11.25">
      <c r="B455" s="55"/>
      <c r="E455" s="1"/>
      <c r="F455" s="1"/>
      <c r="G455" s="39"/>
      <c r="H455" s="39"/>
      <c r="I455" s="49"/>
      <c r="J455" s="49"/>
      <c r="K455" s="49"/>
      <c r="L455" s="31"/>
      <c r="M455" s="31"/>
      <c r="N455" s="50"/>
      <c r="O455" s="50"/>
      <c r="P455" s="50"/>
      <c r="Q455" s="50"/>
      <c r="R455" s="50"/>
    </row>
    <row r="456" spans="2:18" s="2" customFormat="1" ht="11.25">
      <c r="B456" s="55"/>
      <c r="E456" s="1"/>
      <c r="F456" s="1"/>
      <c r="G456" s="39"/>
      <c r="H456" s="39"/>
      <c r="I456" s="49"/>
      <c r="J456" s="49"/>
      <c r="K456" s="49"/>
      <c r="L456" s="31"/>
      <c r="M456" s="31"/>
      <c r="N456" s="50"/>
      <c r="O456" s="50"/>
      <c r="P456" s="50"/>
      <c r="Q456" s="50"/>
      <c r="R456" s="50"/>
    </row>
    <row r="457" spans="2:18" s="2" customFormat="1" ht="11.25">
      <c r="B457" s="55"/>
      <c r="E457" s="1"/>
      <c r="F457" s="1"/>
      <c r="G457" s="39"/>
      <c r="H457" s="39"/>
      <c r="I457" s="49"/>
      <c r="J457" s="49"/>
      <c r="K457" s="49"/>
      <c r="L457" s="31"/>
      <c r="M457" s="31"/>
      <c r="N457" s="50"/>
      <c r="O457" s="50"/>
      <c r="P457" s="50"/>
      <c r="Q457" s="50"/>
      <c r="R457" s="50"/>
    </row>
    <row r="458" spans="2:18" s="2" customFormat="1" ht="11.25">
      <c r="B458" s="55"/>
      <c r="E458" s="1"/>
      <c r="F458" s="1"/>
      <c r="G458" s="39"/>
      <c r="H458" s="39"/>
      <c r="I458" s="49"/>
      <c r="J458" s="49"/>
      <c r="K458" s="49"/>
      <c r="L458" s="31"/>
      <c r="M458" s="31"/>
      <c r="N458" s="50"/>
      <c r="O458" s="50"/>
      <c r="P458" s="50"/>
      <c r="Q458" s="50"/>
      <c r="R458" s="50"/>
    </row>
    <row r="459" spans="2:18" s="2" customFormat="1" ht="11.25">
      <c r="B459" s="55"/>
      <c r="E459" s="1"/>
      <c r="F459" s="1"/>
      <c r="G459" s="39"/>
      <c r="H459" s="39"/>
      <c r="I459" s="49"/>
      <c r="J459" s="49"/>
      <c r="K459" s="49"/>
      <c r="L459" s="31"/>
      <c r="M459" s="31"/>
      <c r="N459" s="50"/>
      <c r="O459" s="50"/>
      <c r="P459" s="50"/>
      <c r="Q459" s="50"/>
      <c r="R459" s="50"/>
    </row>
    <row r="460" spans="2:18" s="2" customFormat="1" ht="11.25">
      <c r="B460" s="55"/>
      <c r="E460" s="1"/>
      <c r="F460" s="1"/>
      <c r="G460" s="39"/>
      <c r="H460" s="39"/>
      <c r="I460" s="49"/>
      <c r="J460" s="49"/>
      <c r="K460" s="49"/>
      <c r="L460" s="31"/>
      <c r="M460" s="31"/>
      <c r="N460" s="50"/>
      <c r="O460" s="50"/>
      <c r="P460" s="50"/>
      <c r="Q460" s="50"/>
      <c r="R460" s="50"/>
    </row>
    <row r="461" spans="2:18" s="2" customFormat="1" ht="11.25">
      <c r="B461" s="55"/>
      <c r="E461" s="1"/>
      <c r="F461" s="1"/>
      <c r="G461" s="39"/>
      <c r="H461" s="39"/>
      <c r="I461" s="49"/>
      <c r="J461" s="49"/>
      <c r="K461" s="49"/>
      <c r="L461" s="31"/>
      <c r="M461" s="31"/>
      <c r="N461" s="50"/>
      <c r="O461" s="50"/>
      <c r="P461" s="50"/>
      <c r="Q461" s="50"/>
      <c r="R461" s="50"/>
    </row>
    <row r="462" spans="2:18" s="2" customFormat="1" ht="11.25">
      <c r="B462" s="55"/>
      <c r="E462" s="1"/>
      <c r="F462" s="1"/>
      <c r="G462" s="39"/>
      <c r="H462" s="39"/>
      <c r="I462" s="49"/>
      <c r="J462" s="49"/>
      <c r="K462" s="49"/>
      <c r="L462" s="31"/>
      <c r="M462" s="31"/>
      <c r="N462" s="50"/>
      <c r="O462" s="50"/>
      <c r="P462" s="50"/>
      <c r="Q462" s="50"/>
      <c r="R462" s="50"/>
    </row>
    <row r="463" spans="2:18" s="2" customFormat="1" ht="11.25">
      <c r="B463" s="55"/>
      <c r="E463" s="1"/>
      <c r="F463" s="1"/>
      <c r="G463" s="39"/>
      <c r="H463" s="39"/>
      <c r="I463" s="49"/>
      <c r="J463" s="49"/>
      <c r="K463" s="49"/>
      <c r="L463" s="31"/>
      <c r="M463" s="31"/>
      <c r="N463" s="50"/>
      <c r="O463" s="50"/>
      <c r="P463" s="50"/>
      <c r="Q463" s="50"/>
      <c r="R463" s="50"/>
    </row>
    <row r="464" spans="2:18" s="2" customFormat="1" ht="11.25">
      <c r="B464" s="55"/>
      <c r="E464" s="1"/>
      <c r="F464" s="1"/>
      <c r="G464" s="39"/>
      <c r="H464" s="39"/>
      <c r="I464" s="49"/>
      <c r="J464" s="49"/>
      <c r="K464" s="49"/>
      <c r="L464" s="31"/>
      <c r="M464" s="31"/>
      <c r="N464" s="50"/>
      <c r="O464" s="50"/>
      <c r="P464" s="50"/>
      <c r="Q464" s="50"/>
      <c r="R464" s="50"/>
    </row>
    <row r="465" spans="2:18" s="2" customFormat="1" ht="11.25">
      <c r="B465" s="55"/>
      <c r="E465" s="1"/>
      <c r="F465" s="1"/>
      <c r="G465" s="39"/>
      <c r="H465" s="39"/>
      <c r="I465" s="49"/>
      <c r="J465" s="49"/>
      <c r="K465" s="49"/>
      <c r="L465" s="31"/>
      <c r="M465" s="31"/>
      <c r="N465" s="50"/>
      <c r="O465" s="50"/>
      <c r="P465" s="50"/>
      <c r="Q465" s="50"/>
      <c r="R465" s="50"/>
    </row>
    <row r="466" spans="2:18" s="2" customFormat="1" ht="11.25">
      <c r="B466" s="55"/>
      <c r="E466" s="1"/>
      <c r="F466" s="1"/>
      <c r="G466" s="39"/>
      <c r="H466" s="39"/>
      <c r="I466" s="49"/>
      <c r="J466" s="49"/>
      <c r="K466" s="49"/>
      <c r="L466" s="31"/>
      <c r="M466" s="31"/>
      <c r="N466" s="50"/>
      <c r="O466" s="50"/>
      <c r="P466" s="50"/>
      <c r="Q466" s="50"/>
      <c r="R466" s="50"/>
    </row>
    <row r="467" spans="2:18" s="2" customFormat="1" ht="11.25">
      <c r="B467" s="55"/>
      <c r="E467" s="1"/>
      <c r="F467" s="1"/>
      <c r="G467" s="39"/>
      <c r="H467" s="39"/>
      <c r="I467" s="49"/>
      <c r="J467" s="49"/>
      <c r="K467" s="49"/>
      <c r="L467" s="31"/>
      <c r="M467" s="31"/>
      <c r="N467" s="50"/>
      <c r="O467" s="50"/>
      <c r="P467" s="50"/>
      <c r="Q467" s="50"/>
      <c r="R467" s="50"/>
    </row>
    <row r="468" spans="2:18" s="2" customFormat="1" ht="11.25">
      <c r="B468" s="55"/>
      <c r="E468" s="1"/>
      <c r="F468" s="1"/>
      <c r="G468" s="39"/>
      <c r="H468" s="39"/>
      <c r="I468" s="49"/>
      <c r="J468" s="49"/>
      <c r="K468" s="49"/>
      <c r="L468" s="31"/>
      <c r="M468" s="31"/>
      <c r="N468" s="50"/>
      <c r="O468" s="50"/>
      <c r="P468" s="50"/>
      <c r="Q468" s="50"/>
      <c r="R468" s="50"/>
    </row>
    <row r="469" spans="2:18" s="2" customFormat="1" ht="11.25">
      <c r="B469" s="55"/>
      <c r="E469" s="1"/>
      <c r="F469" s="1"/>
      <c r="G469" s="39"/>
      <c r="H469" s="39"/>
      <c r="I469" s="49"/>
      <c r="J469" s="49"/>
      <c r="K469" s="49"/>
      <c r="L469" s="31"/>
      <c r="M469" s="31"/>
      <c r="N469" s="50"/>
      <c r="O469" s="50"/>
      <c r="P469" s="50"/>
      <c r="Q469" s="50"/>
      <c r="R469" s="50"/>
    </row>
    <row r="470" spans="2:18" s="2" customFormat="1" ht="11.25">
      <c r="B470" s="55"/>
      <c r="E470" s="1"/>
      <c r="F470" s="1"/>
      <c r="G470" s="39"/>
      <c r="H470" s="39"/>
      <c r="I470" s="49"/>
      <c r="J470" s="49"/>
      <c r="K470" s="49"/>
      <c r="L470" s="31"/>
      <c r="M470" s="31"/>
      <c r="N470" s="50"/>
      <c r="O470" s="50"/>
      <c r="P470" s="50"/>
      <c r="Q470" s="50"/>
      <c r="R470" s="50"/>
    </row>
    <row r="471" spans="2:18" s="2" customFormat="1" ht="11.25">
      <c r="B471" s="55"/>
      <c r="E471" s="1"/>
      <c r="F471" s="1"/>
      <c r="G471" s="39"/>
      <c r="H471" s="39"/>
      <c r="I471" s="49"/>
      <c r="J471" s="49"/>
      <c r="K471" s="49"/>
      <c r="L471" s="31"/>
      <c r="M471" s="31"/>
      <c r="N471" s="50"/>
      <c r="O471" s="50"/>
      <c r="P471" s="50"/>
      <c r="Q471" s="50"/>
      <c r="R471" s="50"/>
    </row>
    <row r="472" spans="2:18" s="2" customFormat="1" ht="11.25">
      <c r="B472" s="55"/>
      <c r="E472" s="1"/>
      <c r="F472" s="1"/>
      <c r="G472" s="39"/>
      <c r="H472" s="39"/>
      <c r="I472" s="49"/>
      <c r="J472" s="49"/>
      <c r="K472" s="49"/>
      <c r="L472" s="31"/>
      <c r="M472" s="31"/>
      <c r="N472" s="50"/>
      <c r="O472" s="50"/>
      <c r="P472" s="50"/>
      <c r="Q472" s="50"/>
      <c r="R472" s="50"/>
    </row>
    <row r="473" spans="2:18" s="2" customFormat="1" ht="11.25">
      <c r="B473" s="55"/>
      <c r="E473" s="1"/>
      <c r="F473" s="1"/>
      <c r="G473" s="39"/>
      <c r="H473" s="39"/>
      <c r="I473" s="49"/>
      <c r="J473" s="49"/>
      <c r="K473" s="49"/>
      <c r="L473" s="31"/>
      <c r="M473" s="31"/>
      <c r="N473" s="50"/>
      <c r="O473" s="50"/>
      <c r="P473" s="50"/>
      <c r="Q473" s="50"/>
      <c r="R473" s="50"/>
    </row>
    <row r="474" spans="2:18" s="2" customFormat="1" ht="11.25">
      <c r="B474" s="55"/>
      <c r="E474" s="1"/>
      <c r="F474" s="1"/>
      <c r="G474" s="39"/>
      <c r="H474" s="39"/>
      <c r="I474" s="49"/>
      <c r="J474" s="49"/>
      <c r="K474" s="49"/>
      <c r="L474" s="31"/>
      <c r="M474" s="31"/>
      <c r="N474" s="50"/>
      <c r="O474" s="50"/>
      <c r="P474" s="50"/>
      <c r="Q474" s="50"/>
      <c r="R474" s="50"/>
    </row>
    <row r="475" spans="2:18" s="2" customFormat="1" ht="11.25">
      <c r="B475" s="55"/>
      <c r="E475" s="1"/>
      <c r="F475" s="1"/>
      <c r="G475" s="39"/>
      <c r="H475" s="39"/>
      <c r="I475" s="49"/>
      <c r="J475" s="49"/>
      <c r="K475" s="49"/>
      <c r="L475" s="31"/>
      <c r="M475" s="31"/>
      <c r="N475" s="50"/>
      <c r="O475" s="50"/>
      <c r="P475" s="50"/>
      <c r="Q475" s="50"/>
      <c r="R475" s="50"/>
    </row>
    <row r="476" spans="2:18" s="2" customFormat="1" ht="11.25">
      <c r="B476" s="55"/>
      <c r="E476" s="1"/>
      <c r="F476" s="1"/>
      <c r="G476" s="39"/>
      <c r="H476" s="39"/>
      <c r="I476" s="49"/>
      <c r="J476" s="49"/>
      <c r="K476" s="49"/>
      <c r="L476" s="31"/>
      <c r="M476" s="31"/>
      <c r="N476" s="50"/>
      <c r="O476" s="50"/>
      <c r="P476" s="50"/>
      <c r="Q476" s="50"/>
      <c r="R476" s="50"/>
    </row>
    <row r="477" spans="2:18" s="2" customFormat="1" ht="11.25">
      <c r="B477" s="55"/>
      <c r="E477" s="1"/>
      <c r="F477" s="1"/>
      <c r="G477" s="39"/>
      <c r="H477" s="39"/>
      <c r="I477" s="49"/>
      <c r="J477" s="49"/>
      <c r="K477" s="49"/>
      <c r="L477" s="31"/>
      <c r="M477" s="31"/>
      <c r="N477" s="50"/>
      <c r="O477" s="50"/>
      <c r="P477" s="50"/>
      <c r="Q477" s="50"/>
      <c r="R477" s="50"/>
    </row>
    <row r="478" spans="2:18" s="2" customFormat="1" ht="11.25">
      <c r="B478" s="55"/>
      <c r="E478" s="1"/>
      <c r="F478" s="1"/>
      <c r="G478" s="39"/>
      <c r="H478" s="39"/>
      <c r="I478" s="49"/>
      <c r="J478" s="49"/>
      <c r="K478" s="49"/>
      <c r="L478" s="31"/>
      <c r="M478" s="31"/>
      <c r="N478" s="50"/>
      <c r="O478" s="50"/>
      <c r="P478" s="50"/>
      <c r="Q478" s="50"/>
      <c r="R478" s="50"/>
    </row>
    <row r="479" spans="2:18" s="2" customFormat="1" ht="11.25">
      <c r="B479" s="55"/>
      <c r="E479" s="1"/>
      <c r="F479" s="1"/>
      <c r="G479" s="39"/>
      <c r="H479" s="39"/>
      <c r="I479" s="49"/>
      <c r="J479" s="49"/>
      <c r="K479" s="49"/>
      <c r="L479" s="31"/>
      <c r="M479" s="31"/>
      <c r="N479" s="50"/>
      <c r="O479" s="50"/>
      <c r="P479" s="50"/>
      <c r="Q479" s="50"/>
      <c r="R479" s="50"/>
    </row>
    <row r="480" spans="2:18" s="2" customFormat="1" ht="11.25">
      <c r="B480" s="55"/>
      <c r="E480" s="1"/>
      <c r="F480" s="1"/>
      <c r="G480" s="39"/>
      <c r="H480" s="39"/>
      <c r="I480" s="49"/>
      <c r="J480" s="49"/>
      <c r="K480" s="49"/>
      <c r="L480" s="31"/>
      <c r="M480" s="31"/>
      <c r="N480" s="50"/>
      <c r="O480" s="50"/>
      <c r="P480" s="50"/>
      <c r="Q480" s="50"/>
      <c r="R480" s="50"/>
    </row>
    <row r="481" spans="2:18" s="2" customFormat="1" ht="11.25">
      <c r="B481" s="55"/>
      <c r="E481" s="1"/>
      <c r="F481" s="1"/>
      <c r="G481" s="39"/>
      <c r="H481" s="39"/>
      <c r="I481" s="49"/>
      <c r="J481" s="49"/>
      <c r="K481" s="49"/>
      <c r="L481" s="31"/>
      <c r="M481" s="31"/>
      <c r="N481" s="50"/>
      <c r="O481" s="50"/>
      <c r="P481" s="50"/>
      <c r="Q481" s="50"/>
      <c r="R481" s="50"/>
    </row>
    <row r="482" spans="2:18" s="2" customFormat="1" ht="11.25">
      <c r="B482" s="55"/>
      <c r="E482" s="1"/>
      <c r="F482" s="1"/>
      <c r="G482" s="39"/>
      <c r="H482" s="39"/>
      <c r="I482" s="49"/>
      <c r="J482" s="49"/>
      <c r="K482" s="49"/>
      <c r="L482" s="31"/>
      <c r="M482" s="31"/>
      <c r="N482" s="50"/>
      <c r="O482" s="50"/>
      <c r="P482" s="50"/>
      <c r="Q482" s="50"/>
      <c r="R482" s="50"/>
    </row>
    <row r="483" spans="2:18" s="2" customFormat="1" ht="11.25">
      <c r="B483" s="55"/>
      <c r="E483" s="1"/>
      <c r="F483" s="1"/>
      <c r="G483" s="39"/>
      <c r="H483" s="39"/>
      <c r="I483" s="49"/>
      <c r="J483" s="49"/>
      <c r="K483" s="49"/>
      <c r="L483" s="31"/>
      <c r="M483" s="31"/>
      <c r="N483" s="50"/>
      <c r="O483" s="50"/>
      <c r="P483" s="50"/>
      <c r="Q483" s="50"/>
      <c r="R483" s="50"/>
    </row>
    <row r="484" spans="2:18" s="2" customFormat="1" ht="11.25">
      <c r="B484" s="55"/>
      <c r="E484" s="1"/>
      <c r="F484" s="1"/>
      <c r="G484" s="39"/>
      <c r="H484" s="39"/>
      <c r="I484" s="49"/>
      <c r="J484" s="49"/>
      <c r="K484" s="49"/>
      <c r="L484" s="31"/>
      <c r="M484" s="31"/>
      <c r="N484" s="50"/>
      <c r="O484" s="50"/>
      <c r="P484" s="50"/>
      <c r="Q484" s="50"/>
      <c r="R484" s="50"/>
    </row>
    <row r="485" spans="2:18" s="2" customFormat="1" ht="11.25">
      <c r="B485" s="55"/>
      <c r="E485" s="1"/>
      <c r="F485" s="1"/>
      <c r="G485" s="39"/>
      <c r="H485" s="39"/>
      <c r="I485" s="49"/>
      <c r="J485" s="49"/>
      <c r="K485" s="49"/>
      <c r="L485" s="31"/>
      <c r="M485" s="31"/>
      <c r="N485" s="50"/>
      <c r="O485" s="50"/>
      <c r="P485" s="50"/>
      <c r="Q485" s="50"/>
      <c r="R485" s="50"/>
    </row>
    <row r="486" spans="2:18" s="2" customFormat="1" ht="11.25">
      <c r="B486" s="55"/>
      <c r="E486" s="1"/>
      <c r="F486" s="1"/>
      <c r="G486" s="39"/>
      <c r="H486" s="39"/>
      <c r="I486" s="49"/>
      <c r="J486" s="49"/>
      <c r="K486" s="49"/>
      <c r="L486" s="31"/>
      <c r="M486" s="31"/>
      <c r="N486" s="50"/>
      <c r="O486" s="50"/>
      <c r="P486" s="50"/>
      <c r="Q486" s="50"/>
      <c r="R486" s="50"/>
    </row>
    <row r="487" spans="2:18" s="2" customFormat="1" ht="11.25">
      <c r="B487" s="55"/>
      <c r="E487" s="1"/>
      <c r="F487" s="1"/>
      <c r="G487" s="39"/>
      <c r="H487" s="39"/>
      <c r="I487" s="49"/>
      <c r="J487" s="49"/>
      <c r="K487" s="49"/>
      <c r="L487" s="31"/>
      <c r="M487" s="31"/>
      <c r="N487" s="50"/>
      <c r="O487" s="50"/>
      <c r="P487" s="50"/>
      <c r="Q487" s="50"/>
      <c r="R487" s="50"/>
    </row>
    <row r="488" spans="2:18" s="2" customFormat="1" ht="11.25">
      <c r="B488" s="55"/>
      <c r="E488" s="1"/>
      <c r="F488" s="1"/>
      <c r="G488" s="39"/>
      <c r="H488" s="39"/>
      <c r="I488" s="49"/>
      <c r="J488" s="49"/>
      <c r="K488" s="49"/>
      <c r="L488" s="31"/>
      <c r="M488" s="31"/>
      <c r="N488" s="50"/>
      <c r="O488" s="50"/>
      <c r="P488" s="50"/>
      <c r="Q488" s="50"/>
      <c r="R488" s="50"/>
    </row>
    <row r="489" spans="2:18" s="2" customFormat="1" ht="11.25">
      <c r="B489" s="55"/>
      <c r="E489" s="1"/>
      <c r="F489" s="1"/>
      <c r="G489" s="39"/>
      <c r="H489" s="39"/>
      <c r="I489" s="49"/>
      <c r="J489" s="49"/>
      <c r="K489" s="49"/>
      <c r="L489" s="31"/>
      <c r="M489" s="31"/>
      <c r="N489" s="50"/>
      <c r="O489" s="50"/>
      <c r="P489" s="50"/>
      <c r="Q489" s="50"/>
      <c r="R489" s="50"/>
    </row>
    <row r="490" spans="2:18" s="2" customFormat="1" ht="11.25">
      <c r="B490" s="55"/>
      <c r="E490" s="1"/>
      <c r="F490" s="1"/>
      <c r="G490" s="39"/>
      <c r="H490" s="39"/>
      <c r="I490" s="49"/>
      <c r="J490" s="49"/>
      <c r="K490" s="49"/>
      <c r="L490" s="31"/>
      <c r="M490" s="31"/>
      <c r="N490" s="50"/>
      <c r="O490" s="50"/>
      <c r="P490" s="50"/>
      <c r="Q490" s="50"/>
      <c r="R490" s="50"/>
    </row>
    <row r="491" spans="2:18" s="2" customFormat="1" ht="11.25">
      <c r="B491" s="55"/>
      <c r="E491" s="1"/>
      <c r="F491" s="1"/>
      <c r="G491" s="39"/>
      <c r="H491" s="39"/>
      <c r="I491" s="49"/>
      <c r="J491" s="49"/>
      <c r="K491" s="49"/>
      <c r="L491" s="31"/>
      <c r="M491" s="31"/>
      <c r="N491" s="50"/>
      <c r="O491" s="50"/>
      <c r="P491" s="50"/>
      <c r="Q491" s="50"/>
      <c r="R491" s="50"/>
    </row>
    <row r="492" spans="2:18" s="2" customFormat="1" ht="11.25">
      <c r="B492" s="55"/>
      <c r="E492" s="1"/>
      <c r="F492" s="1"/>
      <c r="G492" s="39"/>
      <c r="H492" s="39"/>
      <c r="I492" s="49"/>
      <c r="J492" s="49"/>
      <c r="K492" s="49"/>
      <c r="L492" s="31"/>
      <c r="M492" s="31"/>
      <c r="N492" s="50"/>
      <c r="O492" s="50"/>
      <c r="P492" s="50"/>
      <c r="Q492" s="50"/>
      <c r="R492" s="50"/>
    </row>
    <row r="493" spans="2:18" s="2" customFormat="1" ht="11.25">
      <c r="B493" s="55"/>
      <c r="E493" s="1"/>
      <c r="F493" s="1"/>
      <c r="G493" s="39"/>
      <c r="H493" s="39"/>
      <c r="I493" s="49"/>
      <c r="J493" s="49"/>
      <c r="K493" s="49"/>
      <c r="L493" s="31"/>
      <c r="M493" s="31"/>
      <c r="N493" s="50"/>
      <c r="O493" s="50"/>
      <c r="P493" s="50"/>
      <c r="Q493" s="50"/>
      <c r="R493" s="50"/>
    </row>
    <row r="494" spans="2:18" s="2" customFormat="1" ht="11.25">
      <c r="B494" s="55"/>
      <c r="E494" s="1"/>
      <c r="F494" s="1"/>
      <c r="G494" s="39"/>
      <c r="H494" s="39"/>
      <c r="I494" s="49"/>
      <c r="J494" s="49"/>
      <c r="K494" s="49"/>
      <c r="L494" s="31"/>
      <c r="M494" s="31"/>
      <c r="N494" s="50"/>
      <c r="O494" s="50"/>
      <c r="P494" s="50"/>
      <c r="Q494" s="50"/>
      <c r="R494" s="50"/>
    </row>
    <row r="495" spans="2:18" s="2" customFormat="1" ht="11.25">
      <c r="B495" s="55"/>
      <c r="E495" s="1"/>
      <c r="F495" s="1"/>
      <c r="G495" s="39"/>
      <c r="H495" s="39"/>
      <c r="I495" s="49"/>
      <c r="J495" s="49"/>
      <c r="K495" s="49"/>
      <c r="L495" s="31"/>
      <c r="M495" s="31"/>
      <c r="N495" s="50"/>
      <c r="O495" s="50"/>
      <c r="P495" s="50"/>
      <c r="Q495" s="50"/>
      <c r="R495" s="50"/>
    </row>
    <row r="496" spans="2:18" s="2" customFormat="1" ht="11.25">
      <c r="B496" s="55"/>
      <c r="E496" s="1"/>
      <c r="F496" s="1"/>
      <c r="G496" s="39"/>
      <c r="H496" s="39"/>
      <c r="I496" s="49"/>
      <c r="J496" s="49"/>
      <c r="K496" s="49"/>
      <c r="L496" s="31"/>
      <c r="M496" s="31"/>
      <c r="N496" s="50"/>
      <c r="O496" s="50"/>
      <c r="P496" s="50"/>
      <c r="Q496" s="50"/>
      <c r="R496" s="50"/>
    </row>
    <row r="497" spans="2:18" s="2" customFormat="1" ht="11.25">
      <c r="B497" s="55"/>
      <c r="E497" s="1"/>
      <c r="F497" s="1"/>
      <c r="G497" s="39"/>
      <c r="H497" s="39"/>
      <c r="I497" s="49"/>
      <c r="J497" s="49"/>
      <c r="K497" s="49"/>
      <c r="L497" s="31"/>
      <c r="M497" s="31"/>
      <c r="N497" s="50"/>
      <c r="O497" s="50"/>
      <c r="P497" s="50"/>
      <c r="Q497" s="50"/>
      <c r="R497" s="50"/>
    </row>
    <row r="498" spans="2:18" s="2" customFormat="1" ht="11.25">
      <c r="B498" s="55"/>
      <c r="E498" s="1"/>
      <c r="F498" s="1"/>
      <c r="G498" s="39"/>
      <c r="H498" s="39"/>
      <c r="I498" s="49"/>
      <c r="J498" s="49"/>
      <c r="K498" s="49"/>
      <c r="L498" s="31"/>
      <c r="M498" s="31"/>
      <c r="N498" s="50"/>
      <c r="O498" s="50"/>
      <c r="P498" s="50"/>
      <c r="Q498" s="50"/>
      <c r="R498" s="50"/>
    </row>
    <row r="499" spans="2:18" s="2" customFormat="1" ht="11.25">
      <c r="B499" s="55"/>
      <c r="E499" s="1"/>
      <c r="F499" s="1"/>
      <c r="G499" s="39"/>
      <c r="H499" s="39"/>
      <c r="I499" s="49"/>
      <c r="J499" s="49"/>
      <c r="K499" s="49"/>
      <c r="L499" s="31"/>
      <c r="M499" s="31"/>
      <c r="N499" s="50"/>
      <c r="O499" s="50"/>
      <c r="P499" s="50"/>
      <c r="Q499" s="50"/>
      <c r="R499" s="50"/>
    </row>
    <row r="500" spans="2:18" s="2" customFormat="1" ht="11.25">
      <c r="B500" s="55"/>
      <c r="E500" s="1"/>
      <c r="F500" s="1"/>
      <c r="G500" s="39"/>
      <c r="H500" s="39"/>
      <c r="I500" s="49"/>
      <c r="J500" s="49"/>
      <c r="K500" s="49"/>
      <c r="L500" s="31"/>
      <c r="M500" s="31"/>
      <c r="N500" s="50"/>
      <c r="O500" s="50"/>
      <c r="P500" s="50"/>
      <c r="Q500" s="50"/>
      <c r="R500" s="50"/>
    </row>
    <row r="501" spans="12:18" ht="12.75">
      <c r="L501" s="31"/>
      <c r="N501" s="30"/>
      <c r="O501" s="30"/>
      <c r="P501" s="30"/>
      <c r="Q501" s="30"/>
      <c r="R501" s="30"/>
    </row>
    <row r="502" spans="12:18" ht="12.75">
      <c r="L502" s="31"/>
      <c r="N502" s="30"/>
      <c r="O502" s="30"/>
      <c r="P502" s="30"/>
      <c r="Q502" s="30"/>
      <c r="R502" s="30"/>
    </row>
    <row r="503" spans="12:18" ht="12.75">
      <c r="L503" s="31"/>
      <c r="N503" s="30"/>
      <c r="O503" s="30"/>
      <c r="P503" s="30"/>
      <c r="Q503" s="30"/>
      <c r="R503" s="30"/>
    </row>
    <row r="504" ht="12.75">
      <c r="L504" s="31"/>
    </row>
    <row r="505" ht="12.75">
      <c r="L505" s="31"/>
    </row>
    <row r="506" ht="12.75">
      <c r="L506" s="31"/>
    </row>
    <row r="507" ht="12.75">
      <c r="L507" s="31"/>
    </row>
    <row r="508" ht="12.75">
      <c r="L508" s="31"/>
    </row>
    <row r="509" ht="12.75">
      <c r="L509" s="31"/>
    </row>
    <row r="510" ht="12.75">
      <c r="L510" s="31"/>
    </row>
    <row r="511" ht="12.75">
      <c r="L511" s="31"/>
    </row>
    <row r="512" ht="12.75">
      <c r="L512" s="31"/>
    </row>
    <row r="513" ht="12.75">
      <c r="L513" s="31"/>
    </row>
    <row r="514" ht="12.75">
      <c r="L514" s="31"/>
    </row>
    <row r="515" ht="12.75">
      <c r="L515" s="31"/>
    </row>
    <row r="516" ht="12.75">
      <c r="L516" s="31"/>
    </row>
    <row r="517" ht="12.75">
      <c r="L517" s="31"/>
    </row>
    <row r="518" ht="12.75">
      <c r="L518" s="31"/>
    </row>
    <row r="519" ht="12.75">
      <c r="L519" s="31"/>
    </row>
    <row r="520" ht="12.75">
      <c r="L520" s="31"/>
    </row>
    <row r="521" ht="12.75">
      <c r="L521" s="31"/>
    </row>
    <row r="522" ht="12.75">
      <c r="L522" s="31"/>
    </row>
    <row r="523" ht="12.75">
      <c r="L523" s="31"/>
    </row>
    <row r="524" ht="12.75">
      <c r="L524" s="31"/>
    </row>
    <row r="525" ht="12.75">
      <c r="L525" s="31"/>
    </row>
    <row r="526" ht="12.75">
      <c r="L526" s="31"/>
    </row>
    <row r="527" ht="12.75">
      <c r="L527" s="31"/>
    </row>
    <row r="528" ht="12.75">
      <c r="L528" s="31"/>
    </row>
    <row r="529" ht="12.75">
      <c r="L529" s="31"/>
    </row>
    <row r="530" ht="12.75">
      <c r="L530" s="31"/>
    </row>
    <row r="531" ht="12.75">
      <c r="L531" s="31"/>
    </row>
    <row r="532" ht="12.75">
      <c r="L532" s="31"/>
    </row>
    <row r="533" ht="12.75">
      <c r="L533" s="31"/>
    </row>
    <row r="534" ht="12.75">
      <c r="L534" s="31"/>
    </row>
    <row r="535" ht="12.75">
      <c r="L535" s="31"/>
    </row>
    <row r="536" ht="12.75">
      <c r="L536" s="31"/>
    </row>
    <row r="537" ht="12.75">
      <c r="L537" s="31"/>
    </row>
    <row r="538" ht="12.75">
      <c r="L538" s="31"/>
    </row>
    <row r="539" ht="12.75">
      <c r="L539" s="31"/>
    </row>
    <row r="540" ht="12.75">
      <c r="L540" s="31"/>
    </row>
    <row r="541" ht="12.75">
      <c r="L541" s="31"/>
    </row>
    <row r="542" ht="12.75">
      <c r="L542" s="31"/>
    </row>
    <row r="543" ht="12.75">
      <c r="L543" s="31"/>
    </row>
    <row r="544" ht="12.75">
      <c r="L544" s="31"/>
    </row>
    <row r="545" ht="12.75">
      <c r="L545" s="31"/>
    </row>
    <row r="546" ht="12.75">
      <c r="L546" s="31"/>
    </row>
    <row r="547" ht="12.75">
      <c r="L547" s="31"/>
    </row>
    <row r="548" ht="12.75">
      <c r="L548" s="31"/>
    </row>
    <row r="549" ht="12.75">
      <c r="L549" s="31"/>
    </row>
    <row r="550" ht="12.75">
      <c r="L550" s="31"/>
    </row>
    <row r="551" ht="12.75">
      <c r="L551" s="31"/>
    </row>
    <row r="552" ht="12.75">
      <c r="L552" s="31"/>
    </row>
    <row r="553" ht="12.75">
      <c r="L553" s="31"/>
    </row>
    <row r="554" ht="12.75">
      <c r="L554" s="31"/>
    </row>
    <row r="555" ht="12.75">
      <c r="L555" s="31"/>
    </row>
    <row r="556" ht="12.75">
      <c r="L556" s="31"/>
    </row>
    <row r="557" ht="12.75">
      <c r="L557" s="31"/>
    </row>
    <row r="558" ht="12.75">
      <c r="L558" s="31"/>
    </row>
    <row r="559" ht="12.75">
      <c r="L559" s="31"/>
    </row>
    <row r="560" ht="12.75">
      <c r="L560" s="31"/>
    </row>
    <row r="561" ht="12.75">
      <c r="L561" s="31"/>
    </row>
    <row r="562" ht="12.75">
      <c r="L562" s="31"/>
    </row>
    <row r="563" ht="12.75">
      <c r="L563" s="31"/>
    </row>
    <row r="564" ht="12.75">
      <c r="L564" s="31"/>
    </row>
    <row r="565" ht="12.75">
      <c r="L565" s="31"/>
    </row>
    <row r="566" ht="12.75">
      <c r="L566" s="31"/>
    </row>
    <row r="567" ht="12.75">
      <c r="L567" s="31"/>
    </row>
    <row r="568" ht="12.75">
      <c r="L568" s="31"/>
    </row>
    <row r="569" ht="12.75">
      <c r="L569" s="31"/>
    </row>
    <row r="570" ht="12.75">
      <c r="L570" s="31"/>
    </row>
    <row r="571" ht="12.75">
      <c r="L571" s="31"/>
    </row>
    <row r="572" ht="12.75">
      <c r="L572" s="31"/>
    </row>
    <row r="573" ht="12.75">
      <c r="L573" s="31"/>
    </row>
    <row r="574" ht="12.75">
      <c r="L574" s="31"/>
    </row>
    <row r="575" ht="12.75">
      <c r="L575" s="31"/>
    </row>
    <row r="576" ht="12.75">
      <c r="L576" s="31"/>
    </row>
    <row r="577" ht="12.75">
      <c r="L577" s="31"/>
    </row>
    <row r="578" ht="12.75">
      <c r="L578" s="31"/>
    </row>
    <row r="579" ht="12.75">
      <c r="L579" s="31"/>
    </row>
    <row r="580" ht="12.75">
      <c r="L580" s="31"/>
    </row>
    <row r="581" ht="12.75">
      <c r="L581" s="31"/>
    </row>
    <row r="582" ht="12.75">
      <c r="L582" s="31"/>
    </row>
    <row r="583" ht="12.75">
      <c r="L583" s="31"/>
    </row>
    <row r="584" ht="12.75">
      <c r="L584" s="31"/>
    </row>
    <row r="585" ht="12.75">
      <c r="L585" s="31"/>
    </row>
    <row r="586" ht="12.75">
      <c r="L586" s="31"/>
    </row>
    <row r="587" ht="12.75">
      <c r="L587" s="31"/>
    </row>
    <row r="588" ht="12.75">
      <c r="L588" s="31"/>
    </row>
    <row r="589" ht="12.75">
      <c r="L589" s="31"/>
    </row>
    <row r="590" ht="12.75">
      <c r="L590" s="31"/>
    </row>
    <row r="591" ht="12.75">
      <c r="L591" s="31"/>
    </row>
    <row r="592" ht="12.75">
      <c r="L592" s="31"/>
    </row>
    <row r="593" ht="12.75">
      <c r="L593" s="31"/>
    </row>
    <row r="594" ht="12.75">
      <c r="L594" s="31"/>
    </row>
    <row r="595" ht="12.75">
      <c r="L595" s="31"/>
    </row>
    <row r="596" ht="12.75">
      <c r="L596" s="31"/>
    </row>
    <row r="597" ht="12.75">
      <c r="L597" s="31"/>
    </row>
    <row r="598" ht="12.75">
      <c r="L598" s="31"/>
    </row>
    <row r="599" ht="12.75">
      <c r="L599" s="31"/>
    </row>
    <row r="600" ht="12.75">
      <c r="L600" s="31"/>
    </row>
    <row r="601" ht="12.75">
      <c r="L601" s="31"/>
    </row>
    <row r="602" ht="12.75">
      <c r="L602" s="31"/>
    </row>
    <row r="603" ht="12.75">
      <c r="L603" s="31"/>
    </row>
    <row r="604" ht="12.75">
      <c r="L604" s="31"/>
    </row>
    <row r="605" ht="12.75">
      <c r="L605" s="31"/>
    </row>
    <row r="606" ht="12.75">
      <c r="L606" s="31"/>
    </row>
    <row r="607" ht="12.75">
      <c r="L607" s="31"/>
    </row>
    <row r="608" ht="12.75">
      <c r="L608" s="31"/>
    </row>
    <row r="609" ht="12.75">
      <c r="L609" s="31"/>
    </row>
    <row r="610" ht="12.75">
      <c r="L610" s="31"/>
    </row>
    <row r="611" ht="12.75">
      <c r="L611" s="31"/>
    </row>
    <row r="612" ht="12.75">
      <c r="L612" s="31"/>
    </row>
    <row r="613" ht="12.75">
      <c r="L613" s="31"/>
    </row>
    <row r="614" ht="12.75">
      <c r="L614" s="31"/>
    </row>
    <row r="615" ht="12.75">
      <c r="L615" s="31"/>
    </row>
    <row r="616" ht="12.75">
      <c r="L616" s="31"/>
    </row>
    <row r="617" ht="12.75">
      <c r="L617" s="31"/>
    </row>
    <row r="618" ht="12.75">
      <c r="L618" s="31"/>
    </row>
    <row r="619" ht="12.75">
      <c r="L619" s="31"/>
    </row>
    <row r="620" ht="12.75">
      <c r="L620" s="31"/>
    </row>
    <row r="621" ht="12.75">
      <c r="L621" s="31"/>
    </row>
    <row r="622" ht="12.75">
      <c r="L622" s="31"/>
    </row>
    <row r="623" ht="12.75">
      <c r="L623" s="31"/>
    </row>
    <row r="624" ht="12.75">
      <c r="L624" s="31"/>
    </row>
    <row r="625" ht="12.75">
      <c r="L625" s="31"/>
    </row>
    <row r="626" ht="12.75">
      <c r="L626" s="31"/>
    </row>
    <row r="627" ht="12.75">
      <c r="L627" s="31"/>
    </row>
    <row r="628" ht="12.75">
      <c r="L628" s="31"/>
    </row>
    <row r="629" ht="12.75">
      <c r="L629" s="31"/>
    </row>
    <row r="630" ht="12.75">
      <c r="L630" s="31"/>
    </row>
    <row r="631" ht="12.75">
      <c r="L631" s="31"/>
    </row>
    <row r="632" ht="12.75">
      <c r="L632" s="31"/>
    </row>
    <row r="633" ht="12.75">
      <c r="L633" s="31"/>
    </row>
    <row r="634" ht="12.75">
      <c r="L634" s="31"/>
    </row>
    <row r="635" ht="12.75">
      <c r="L635" s="31"/>
    </row>
    <row r="636" ht="12.75">
      <c r="L636" s="31"/>
    </row>
    <row r="637" ht="12.75">
      <c r="L637" s="31"/>
    </row>
    <row r="638" ht="12.75">
      <c r="L638" s="31"/>
    </row>
    <row r="639" ht="12.75">
      <c r="L639" s="31"/>
    </row>
    <row r="640" ht="12.75">
      <c r="L640" s="31"/>
    </row>
    <row r="641" ht="12.75">
      <c r="L641" s="31"/>
    </row>
    <row r="642" ht="12.75">
      <c r="L642" s="31"/>
    </row>
    <row r="643" ht="12.75">
      <c r="L643" s="31"/>
    </row>
    <row r="644" ht="12.75">
      <c r="L644" s="31"/>
    </row>
    <row r="645" ht="12.75">
      <c r="L645" s="31"/>
    </row>
    <row r="646" ht="12.75">
      <c r="L646" s="31"/>
    </row>
    <row r="647" ht="12.75">
      <c r="L647" s="31"/>
    </row>
    <row r="648" ht="12.75">
      <c r="L648" s="31"/>
    </row>
    <row r="649" ht="12.75">
      <c r="L649" s="31"/>
    </row>
    <row r="650" ht="12.75">
      <c r="L650" s="31"/>
    </row>
    <row r="651" ht="12.75">
      <c r="L651" s="31"/>
    </row>
    <row r="652" ht="12.75">
      <c r="L652" s="31"/>
    </row>
    <row r="653" ht="12.75">
      <c r="L653" s="31"/>
    </row>
    <row r="654" ht="12.75">
      <c r="L654" s="31"/>
    </row>
    <row r="655" ht="12.75">
      <c r="L655" s="31"/>
    </row>
    <row r="656" ht="12.75">
      <c r="L656" s="31"/>
    </row>
    <row r="657" ht="12.75">
      <c r="L657" s="31"/>
    </row>
    <row r="658" ht="12.75">
      <c r="L658" s="31"/>
    </row>
    <row r="659" ht="12.75">
      <c r="L659" s="31"/>
    </row>
    <row r="660" ht="12.75">
      <c r="L660" s="31"/>
    </row>
    <row r="661" ht="12.75">
      <c r="L661" s="31"/>
    </row>
    <row r="662" ht="12.75">
      <c r="L662" s="31"/>
    </row>
    <row r="663" ht="12.75">
      <c r="L663" s="31"/>
    </row>
    <row r="664" ht="12.75">
      <c r="L664" s="31"/>
    </row>
    <row r="665" ht="12.75">
      <c r="L665" s="31"/>
    </row>
    <row r="666" ht="12.75">
      <c r="L666" s="31"/>
    </row>
    <row r="667" ht="12.75">
      <c r="L667" s="31"/>
    </row>
    <row r="668" ht="12.75">
      <c r="L668" s="31"/>
    </row>
    <row r="669" ht="12.75">
      <c r="L669" s="31"/>
    </row>
    <row r="670" ht="12.75">
      <c r="L670" s="31"/>
    </row>
    <row r="671" ht="12.75">
      <c r="L671" s="31"/>
    </row>
    <row r="672" ht="12.75">
      <c r="L672" s="31"/>
    </row>
    <row r="673" ht="12.75">
      <c r="L673" s="31"/>
    </row>
    <row r="674" ht="12.75">
      <c r="L674" s="31"/>
    </row>
    <row r="675" ht="12.75">
      <c r="L675" s="31"/>
    </row>
    <row r="676" ht="12.75">
      <c r="L676" s="31"/>
    </row>
    <row r="677" ht="12.75">
      <c r="L677" s="31"/>
    </row>
    <row r="678" ht="12.75">
      <c r="L678" s="31"/>
    </row>
    <row r="679" ht="12.75">
      <c r="L679" s="31"/>
    </row>
    <row r="680" ht="12.75">
      <c r="L680" s="31"/>
    </row>
    <row r="681" ht="12.75">
      <c r="L681" s="31"/>
    </row>
    <row r="682" ht="12.75">
      <c r="L682" s="31"/>
    </row>
    <row r="683" ht="12.75">
      <c r="L683" s="31"/>
    </row>
    <row r="684" ht="12.75">
      <c r="L684" s="31"/>
    </row>
    <row r="685" ht="12.75">
      <c r="L685" s="31"/>
    </row>
    <row r="686" ht="12.75">
      <c r="L686" s="31"/>
    </row>
    <row r="687" ht="12.75">
      <c r="L687" s="31"/>
    </row>
    <row r="688" ht="12.75">
      <c r="L688" s="31"/>
    </row>
    <row r="689" ht="12.75">
      <c r="L689" s="31"/>
    </row>
    <row r="690" ht="12.75">
      <c r="L690" s="31"/>
    </row>
    <row r="691" ht="12.75">
      <c r="L691" s="31"/>
    </row>
    <row r="692" ht="12.75">
      <c r="L692" s="31"/>
    </row>
    <row r="693" ht="12.75">
      <c r="L693" s="31"/>
    </row>
    <row r="694" ht="12.75">
      <c r="L694" s="31"/>
    </row>
    <row r="695" ht="12.75">
      <c r="L695" s="31"/>
    </row>
    <row r="696" ht="12.75">
      <c r="L696" s="31"/>
    </row>
    <row r="697" ht="12.75">
      <c r="L697" s="31"/>
    </row>
    <row r="698" ht="12.75">
      <c r="L698" s="31"/>
    </row>
    <row r="699" ht="12.75">
      <c r="L699" s="31"/>
    </row>
    <row r="700" ht="12.75">
      <c r="L700" s="31"/>
    </row>
    <row r="701" ht="12.75">
      <c r="L701" s="31"/>
    </row>
    <row r="702" ht="12.75">
      <c r="L702" s="31"/>
    </row>
    <row r="703" ht="12.75">
      <c r="L703" s="31"/>
    </row>
    <row r="704" ht="12.75">
      <c r="L704" s="31"/>
    </row>
    <row r="705" ht="12.75">
      <c r="L705" s="31"/>
    </row>
    <row r="706" ht="12.75">
      <c r="L706" s="31"/>
    </row>
    <row r="707" ht="12.75">
      <c r="L707" s="31"/>
    </row>
    <row r="708" ht="12.75">
      <c r="L708" s="31"/>
    </row>
    <row r="709" ht="12.75">
      <c r="L709" s="31"/>
    </row>
    <row r="710" ht="12.75">
      <c r="L710" s="31"/>
    </row>
    <row r="711" ht="12.75">
      <c r="L711" s="31"/>
    </row>
    <row r="712" ht="12.75">
      <c r="L712" s="31"/>
    </row>
    <row r="713" ht="12.75">
      <c r="L713" s="31"/>
    </row>
    <row r="714" ht="12.75">
      <c r="L714" s="31"/>
    </row>
    <row r="715" ht="12.75">
      <c r="L715" s="31"/>
    </row>
    <row r="716" ht="12.75">
      <c r="L716" s="31"/>
    </row>
    <row r="717" ht="12.75">
      <c r="L717" s="31"/>
    </row>
    <row r="718" ht="12.75">
      <c r="L718" s="31"/>
    </row>
    <row r="719" ht="12.75">
      <c r="L719" s="31"/>
    </row>
    <row r="720" ht="12.75">
      <c r="L720" s="31"/>
    </row>
    <row r="721" ht="12.75">
      <c r="L721" s="31"/>
    </row>
    <row r="722" ht="12.75">
      <c r="L722" s="31"/>
    </row>
    <row r="723" ht="12.75">
      <c r="L723" s="31"/>
    </row>
    <row r="724" ht="12.75">
      <c r="L724" s="31"/>
    </row>
    <row r="725" ht="12.75">
      <c r="L725" s="31"/>
    </row>
    <row r="726" ht="12.75">
      <c r="L726" s="31"/>
    </row>
    <row r="727" ht="12.75">
      <c r="L727" s="31"/>
    </row>
    <row r="728" ht="12.75">
      <c r="L728" s="31"/>
    </row>
    <row r="729" ht="12.75">
      <c r="L729" s="31"/>
    </row>
    <row r="730" ht="12.75">
      <c r="L730" s="31"/>
    </row>
    <row r="731" ht="12.75">
      <c r="L731" s="31"/>
    </row>
    <row r="732" ht="12.75">
      <c r="L732" s="31"/>
    </row>
    <row r="733" ht="12.75">
      <c r="L733" s="31"/>
    </row>
    <row r="734" ht="12.75">
      <c r="L734" s="31"/>
    </row>
    <row r="735" ht="12.75">
      <c r="L735" s="31"/>
    </row>
    <row r="736" ht="12.75">
      <c r="L736" s="31"/>
    </row>
    <row r="737" ht="12.75">
      <c r="L737" s="31"/>
    </row>
    <row r="738" ht="12.75">
      <c r="L738" s="31"/>
    </row>
    <row r="739" ht="12.75">
      <c r="L739" s="31"/>
    </row>
    <row r="740" ht="12.75">
      <c r="L740" s="31"/>
    </row>
    <row r="741" ht="12.75">
      <c r="L741" s="31"/>
    </row>
    <row r="742" ht="12.75">
      <c r="L742" s="31"/>
    </row>
    <row r="743" ht="12.75">
      <c r="L743" s="31"/>
    </row>
    <row r="744" ht="12.75">
      <c r="L744" s="31"/>
    </row>
    <row r="745" ht="12.75">
      <c r="L745" s="31"/>
    </row>
    <row r="746" ht="12.75">
      <c r="L746" s="31"/>
    </row>
    <row r="747" ht="12.75">
      <c r="L747" s="31"/>
    </row>
    <row r="748" ht="12.75">
      <c r="L748" s="31"/>
    </row>
    <row r="749" ht="12.75">
      <c r="L749" s="31"/>
    </row>
    <row r="750" ht="12.75">
      <c r="L750" s="31"/>
    </row>
    <row r="751" ht="12.75">
      <c r="L751" s="31"/>
    </row>
    <row r="752" ht="12.75">
      <c r="L752" s="31"/>
    </row>
    <row r="753" ht="12.75">
      <c r="L753" s="31"/>
    </row>
    <row r="754" ht="12.75">
      <c r="L754" s="31"/>
    </row>
    <row r="755" ht="12.75">
      <c r="L755" s="31"/>
    </row>
    <row r="756" ht="12.75">
      <c r="L756" s="31"/>
    </row>
    <row r="757" ht="12.75">
      <c r="L757" s="31"/>
    </row>
    <row r="758" ht="12.75">
      <c r="L758" s="31"/>
    </row>
    <row r="759" ht="12.75">
      <c r="L759" s="31"/>
    </row>
    <row r="760" ht="12.75">
      <c r="L760" s="31"/>
    </row>
    <row r="761" ht="12.75">
      <c r="L761" s="31"/>
    </row>
    <row r="762" ht="12.75">
      <c r="L762" s="31"/>
    </row>
    <row r="763" ht="12.75">
      <c r="L763" s="31"/>
    </row>
    <row r="764" ht="12.75">
      <c r="L764" s="31"/>
    </row>
    <row r="765" ht="12.75">
      <c r="L765" s="31"/>
    </row>
    <row r="766" ht="12.75">
      <c r="L766" s="31"/>
    </row>
    <row r="767" ht="12.75">
      <c r="L767" s="31"/>
    </row>
    <row r="768" ht="12.75">
      <c r="L768" s="31"/>
    </row>
    <row r="769" ht="12.75">
      <c r="L769" s="31"/>
    </row>
    <row r="770" ht="12.75">
      <c r="L770" s="31"/>
    </row>
    <row r="771" ht="12.75">
      <c r="L771" s="31"/>
    </row>
    <row r="772" ht="12.75">
      <c r="L772" s="31"/>
    </row>
    <row r="773" ht="12.75">
      <c r="L773" s="31"/>
    </row>
    <row r="774" ht="12.75">
      <c r="L774" s="31"/>
    </row>
    <row r="775" ht="12.75">
      <c r="L775" s="31"/>
    </row>
    <row r="776" ht="12.75">
      <c r="L776" s="31"/>
    </row>
    <row r="777" ht="12.75">
      <c r="L777" s="31"/>
    </row>
    <row r="778" ht="12.75">
      <c r="L778" s="31"/>
    </row>
    <row r="779" ht="12.75">
      <c r="L779" s="31"/>
    </row>
    <row r="780" ht="12.75">
      <c r="L780" s="31"/>
    </row>
    <row r="781" ht="12.75">
      <c r="L781" s="31"/>
    </row>
    <row r="782" ht="12.75">
      <c r="L782" s="31"/>
    </row>
    <row r="783" ht="12.75">
      <c r="L783" s="31"/>
    </row>
    <row r="784" ht="12.75">
      <c r="L784" s="31"/>
    </row>
    <row r="785" ht="12.75">
      <c r="L785" s="31"/>
    </row>
    <row r="786" ht="12.75">
      <c r="L786" s="31"/>
    </row>
    <row r="787" ht="12.75">
      <c r="L787" s="31"/>
    </row>
    <row r="788" ht="12.75">
      <c r="L788" s="31"/>
    </row>
    <row r="789" ht="12.75">
      <c r="L789" s="31"/>
    </row>
    <row r="790" ht="12.75">
      <c r="L790" s="31"/>
    </row>
    <row r="791" ht="12.75">
      <c r="L791" s="31"/>
    </row>
    <row r="792" ht="12.75">
      <c r="L792" s="31"/>
    </row>
    <row r="793" ht="12.75">
      <c r="L793" s="31"/>
    </row>
    <row r="794" ht="12.75">
      <c r="L794" s="31"/>
    </row>
    <row r="795" ht="12.75">
      <c r="L795" s="31"/>
    </row>
    <row r="796" ht="12.75">
      <c r="L796" s="31"/>
    </row>
    <row r="797" ht="12.75">
      <c r="L797" s="31"/>
    </row>
    <row r="798" ht="12.75">
      <c r="L798" s="31"/>
    </row>
    <row r="799" ht="12.75">
      <c r="L799" s="31"/>
    </row>
    <row r="800" ht="12.75">
      <c r="L800" s="31"/>
    </row>
    <row r="801" ht="12.75">
      <c r="L801" s="31"/>
    </row>
    <row r="802" ht="12.75">
      <c r="L802" s="31"/>
    </row>
    <row r="803" ht="12.75">
      <c r="L803" s="31"/>
    </row>
    <row r="804" ht="12.75">
      <c r="L804" s="31"/>
    </row>
    <row r="805" ht="12.75">
      <c r="L805" s="31"/>
    </row>
    <row r="806" ht="12.75">
      <c r="L806" s="31"/>
    </row>
    <row r="807" ht="12.75">
      <c r="L807" s="31"/>
    </row>
    <row r="808" ht="12.75">
      <c r="L808" s="31"/>
    </row>
    <row r="809" ht="12.75">
      <c r="L809" s="31"/>
    </row>
    <row r="810" ht="12.75">
      <c r="L810" s="31"/>
    </row>
    <row r="811" ht="12.75">
      <c r="L811" s="31"/>
    </row>
    <row r="812" ht="12.75">
      <c r="L812" s="31"/>
    </row>
    <row r="813" ht="12.75">
      <c r="L813" s="31"/>
    </row>
    <row r="814" ht="12.75">
      <c r="L814" s="31"/>
    </row>
    <row r="815" ht="12.75">
      <c r="L815" s="31"/>
    </row>
    <row r="816" ht="12.75">
      <c r="L816" s="31"/>
    </row>
    <row r="817" ht="12.75">
      <c r="L817" s="31"/>
    </row>
    <row r="818" ht="12.75">
      <c r="L818" s="31"/>
    </row>
    <row r="819" ht="12.75">
      <c r="L819" s="31"/>
    </row>
    <row r="820" ht="12.75">
      <c r="L820" s="31"/>
    </row>
    <row r="821" ht="12.75">
      <c r="L821" s="31"/>
    </row>
    <row r="822" ht="12.75">
      <c r="L822" s="31"/>
    </row>
    <row r="823" ht="12.75">
      <c r="L823" s="31"/>
    </row>
    <row r="824" ht="12.75">
      <c r="L824" s="31"/>
    </row>
    <row r="825" ht="12.75">
      <c r="L825" s="31"/>
    </row>
    <row r="826" ht="12.75">
      <c r="L826" s="31"/>
    </row>
    <row r="827" ht="12.75">
      <c r="L827" s="31"/>
    </row>
    <row r="828" ht="12.75">
      <c r="L828" s="31"/>
    </row>
    <row r="829" ht="12.75">
      <c r="L829" s="31"/>
    </row>
    <row r="830" ht="12.75">
      <c r="L830" s="31"/>
    </row>
    <row r="831" ht="12.75">
      <c r="L831" s="31"/>
    </row>
    <row r="832" ht="12.75">
      <c r="L832" s="31"/>
    </row>
    <row r="833" ht="12.75">
      <c r="L833" s="31"/>
    </row>
    <row r="834" ht="12.75">
      <c r="L834" s="31"/>
    </row>
    <row r="835" ht="12.75">
      <c r="L835" s="31"/>
    </row>
    <row r="836" ht="12.75">
      <c r="L836" s="31"/>
    </row>
    <row r="837" ht="12.75">
      <c r="L837" s="31"/>
    </row>
    <row r="838" ht="12.75">
      <c r="L838" s="31"/>
    </row>
    <row r="839" ht="12.75">
      <c r="L839" s="31"/>
    </row>
    <row r="840" ht="12.75">
      <c r="L840" s="31"/>
    </row>
    <row r="841" ht="12.75">
      <c r="L841" s="31"/>
    </row>
    <row r="842" ht="12.75">
      <c r="L842" s="31"/>
    </row>
    <row r="843" ht="12.75">
      <c r="L843" s="31"/>
    </row>
    <row r="844" ht="12.75">
      <c r="L844" s="31"/>
    </row>
    <row r="845" ht="12.75">
      <c r="L845" s="31"/>
    </row>
    <row r="846" ht="12.75">
      <c r="L846" s="31"/>
    </row>
    <row r="847" ht="12.75">
      <c r="L847" s="31"/>
    </row>
    <row r="848" ht="12.75">
      <c r="L848" s="31"/>
    </row>
    <row r="849" ht="12.75">
      <c r="L849" s="31"/>
    </row>
    <row r="850" ht="12.75">
      <c r="L850" s="31"/>
    </row>
    <row r="851" ht="12.75">
      <c r="L851" s="31"/>
    </row>
    <row r="852" ht="12.75">
      <c r="L852" s="31"/>
    </row>
    <row r="853" ht="12.75">
      <c r="L853" s="31"/>
    </row>
    <row r="854" ht="12.75">
      <c r="L854" s="31"/>
    </row>
    <row r="855" ht="12.75">
      <c r="L855" s="31"/>
    </row>
    <row r="856" ht="12.75">
      <c r="L856" s="31"/>
    </row>
    <row r="857" ht="12.75">
      <c r="L857" s="31"/>
    </row>
    <row r="858" ht="12.75">
      <c r="L858" s="31"/>
    </row>
    <row r="859" ht="12.75">
      <c r="L859" s="31"/>
    </row>
    <row r="860" ht="12.75">
      <c r="L860" s="31"/>
    </row>
    <row r="861" ht="12.75">
      <c r="L861" s="31"/>
    </row>
    <row r="862" ht="12.75">
      <c r="L862" s="31"/>
    </row>
    <row r="863" ht="12.75">
      <c r="L863" s="31"/>
    </row>
    <row r="864" ht="12.75">
      <c r="L864" s="31"/>
    </row>
    <row r="865" ht="12.75">
      <c r="L865" s="31"/>
    </row>
    <row r="866" ht="12.75">
      <c r="L866" s="31"/>
    </row>
    <row r="867" ht="12.75">
      <c r="L867" s="31"/>
    </row>
    <row r="868" ht="12.75">
      <c r="L868" s="31"/>
    </row>
    <row r="869" ht="12.75">
      <c r="L869" s="31"/>
    </row>
    <row r="870" ht="12.75">
      <c r="L870" s="31"/>
    </row>
    <row r="871" ht="12.75">
      <c r="L871" s="31"/>
    </row>
    <row r="872" ht="12.75">
      <c r="L872" s="31"/>
    </row>
    <row r="873" ht="12.75">
      <c r="L873" s="31"/>
    </row>
    <row r="874" ht="12.75">
      <c r="L874" s="31"/>
    </row>
    <row r="875" ht="12.75">
      <c r="L875" s="31"/>
    </row>
    <row r="876" ht="12.75">
      <c r="L876" s="31"/>
    </row>
    <row r="877" ht="12.75">
      <c r="L877" s="31"/>
    </row>
    <row r="878" ht="12.75">
      <c r="L878" s="31"/>
    </row>
    <row r="879" ht="12.75">
      <c r="L879" s="31"/>
    </row>
    <row r="880" ht="12.75">
      <c r="L880" s="31"/>
    </row>
    <row r="881" ht="12.75">
      <c r="L881" s="31"/>
    </row>
    <row r="882" ht="12.75">
      <c r="L882" s="31"/>
    </row>
    <row r="883" ht="12.75">
      <c r="L883" s="31"/>
    </row>
    <row r="884" ht="12.75">
      <c r="L884" s="31"/>
    </row>
    <row r="885" ht="12.75">
      <c r="L885" s="31"/>
    </row>
    <row r="886" ht="12.75">
      <c r="L886" s="31"/>
    </row>
    <row r="887" ht="12.75">
      <c r="L887" s="31"/>
    </row>
    <row r="888" ht="12.75">
      <c r="L888" s="31"/>
    </row>
    <row r="889" ht="12.75">
      <c r="L889" s="31"/>
    </row>
    <row r="890" ht="12.75">
      <c r="L890" s="31"/>
    </row>
    <row r="891" ht="12.75">
      <c r="L891" s="31"/>
    </row>
    <row r="892" ht="12.75">
      <c r="L892" s="31"/>
    </row>
    <row r="893" ht="12.75">
      <c r="L893" s="31"/>
    </row>
    <row r="894" ht="12.75">
      <c r="L894" s="31"/>
    </row>
    <row r="895" ht="12.75">
      <c r="L895" s="31"/>
    </row>
    <row r="896" ht="12.75">
      <c r="L896" s="31"/>
    </row>
    <row r="897" ht="12.75">
      <c r="L897" s="31"/>
    </row>
    <row r="898" ht="12.75">
      <c r="L898" s="31"/>
    </row>
    <row r="899" ht="12.75">
      <c r="L899" s="31"/>
    </row>
    <row r="900" ht="12.75">
      <c r="L900" s="31"/>
    </row>
    <row r="901" ht="12.75">
      <c r="L901" s="31"/>
    </row>
    <row r="902" ht="12.75">
      <c r="L902" s="31"/>
    </row>
    <row r="903" ht="12.75">
      <c r="L903" s="31"/>
    </row>
    <row r="904" ht="12.75">
      <c r="L904" s="31"/>
    </row>
    <row r="905" ht="12.75">
      <c r="L905" s="31"/>
    </row>
    <row r="906" ht="12.75">
      <c r="L906" s="31"/>
    </row>
    <row r="907" ht="12.75">
      <c r="L907" s="31"/>
    </row>
    <row r="908" ht="12.75">
      <c r="L908" s="31"/>
    </row>
    <row r="909" ht="12.75">
      <c r="L909" s="31"/>
    </row>
    <row r="910" ht="12.75">
      <c r="L910" s="31"/>
    </row>
    <row r="911" ht="12.75">
      <c r="L911" s="31"/>
    </row>
    <row r="912" ht="12.75">
      <c r="L912" s="31"/>
    </row>
    <row r="913" ht="12.75">
      <c r="L913" s="31"/>
    </row>
    <row r="914" ht="12.75">
      <c r="L914" s="31"/>
    </row>
    <row r="915" ht="12.75">
      <c r="L915" s="31"/>
    </row>
    <row r="916" ht="12.75">
      <c r="L916" s="31"/>
    </row>
    <row r="917" ht="12.75">
      <c r="L917" s="31"/>
    </row>
    <row r="918" ht="12.75">
      <c r="L918" s="31"/>
    </row>
    <row r="919" ht="12.75">
      <c r="L919" s="31"/>
    </row>
    <row r="920" ht="12.75">
      <c r="L920" s="31"/>
    </row>
    <row r="921" ht="12.75">
      <c r="L921" s="31"/>
    </row>
    <row r="922" ht="12.75">
      <c r="L922" s="31"/>
    </row>
    <row r="923" ht="12.75">
      <c r="L923" s="31"/>
    </row>
    <row r="924" ht="12.75">
      <c r="L924" s="31"/>
    </row>
    <row r="925" ht="12.75">
      <c r="L925" s="31"/>
    </row>
    <row r="926" ht="12.75">
      <c r="L926" s="31"/>
    </row>
    <row r="927" ht="12.75">
      <c r="L927" s="31"/>
    </row>
    <row r="928" ht="12.75">
      <c r="L928" s="31"/>
    </row>
    <row r="929" ht="12.75">
      <c r="L929" s="31"/>
    </row>
    <row r="930" ht="12.75">
      <c r="L930" s="31"/>
    </row>
    <row r="931" ht="12.75">
      <c r="L931" s="31"/>
    </row>
    <row r="932" ht="12.75">
      <c r="L932" s="31"/>
    </row>
    <row r="933" ht="12.75">
      <c r="L933" s="31"/>
    </row>
    <row r="934" ht="12.75">
      <c r="L934" s="31"/>
    </row>
    <row r="935" ht="12.75">
      <c r="L935" s="31"/>
    </row>
    <row r="936" ht="12.75">
      <c r="L936" s="31"/>
    </row>
    <row r="937" ht="12.75">
      <c r="L937" s="31"/>
    </row>
    <row r="938" ht="12.75">
      <c r="L938" s="31"/>
    </row>
    <row r="939" ht="12.75">
      <c r="L939" s="31"/>
    </row>
    <row r="940" ht="12.75">
      <c r="L940" s="31"/>
    </row>
    <row r="941" ht="12.75">
      <c r="L941" s="31"/>
    </row>
    <row r="942" ht="12.75">
      <c r="L942" s="31"/>
    </row>
    <row r="943" ht="12.75">
      <c r="L943" s="31"/>
    </row>
    <row r="944" ht="12.75">
      <c r="L944" s="31"/>
    </row>
    <row r="945" ht="12.75">
      <c r="L945" s="31"/>
    </row>
    <row r="946" ht="12.75">
      <c r="L946" s="31"/>
    </row>
    <row r="947" ht="12.75">
      <c r="L947" s="31"/>
    </row>
    <row r="948" ht="12.75">
      <c r="L948" s="31"/>
    </row>
    <row r="949" ht="12.75">
      <c r="L949" s="31"/>
    </row>
    <row r="950" ht="12.75">
      <c r="L950" s="31"/>
    </row>
    <row r="951" ht="12.75">
      <c r="L951" s="31"/>
    </row>
    <row r="952" ht="12.75">
      <c r="L952" s="31"/>
    </row>
    <row r="953" ht="12.75">
      <c r="L953" s="31"/>
    </row>
    <row r="954" ht="12.75">
      <c r="L954" s="31"/>
    </row>
    <row r="955" ht="12.75">
      <c r="L955" s="31"/>
    </row>
    <row r="956" ht="12.75">
      <c r="L956" s="31"/>
    </row>
    <row r="957" ht="12.75">
      <c r="L957" s="31"/>
    </row>
    <row r="958" ht="12.75">
      <c r="L958" s="31"/>
    </row>
    <row r="959" ht="12.75">
      <c r="L959" s="31"/>
    </row>
    <row r="960" ht="12.75">
      <c r="L960" s="31"/>
    </row>
    <row r="961" ht="12.75">
      <c r="L961" s="31"/>
    </row>
    <row r="962" ht="12.75">
      <c r="L962" s="31"/>
    </row>
    <row r="963" ht="12.75">
      <c r="L963" s="31"/>
    </row>
    <row r="964" ht="12.75">
      <c r="L964" s="31"/>
    </row>
    <row r="965" ht="12.75">
      <c r="L965" s="31"/>
    </row>
    <row r="966" ht="12.75">
      <c r="L966" s="31"/>
    </row>
    <row r="967" ht="12.75">
      <c r="L967" s="31"/>
    </row>
    <row r="968" ht="12.75">
      <c r="L968" s="31"/>
    </row>
    <row r="969" ht="12.75">
      <c r="L969" s="31"/>
    </row>
    <row r="970" ht="12.75">
      <c r="L970" s="31"/>
    </row>
    <row r="971" ht="12.75">
      <c r="L971" s="31"/>
    </row>
    <row r="972" ht="12.75">
      <c r="L972" s="31"/>
    </row>
    <row r="973" ht="12.75">
      <c r="L973" s="31"/>
    </row>
    <row r="974" ht="12.75">
      <c r="L974" s="31"/>
    </row>
    <row r="975" ht="12.75">
      <c r="L975" s="31"/>
    </row>
    <row r="976" ht="12.75">
      <c r="L976" s="31"/>
    </row>
    <row r="977" ht="12.75">
      <c r="L977" s="31"/>
    </row>
    <row r="978" ht="12.75">
      <c r="L978" s="31"/>
    </row>
    <row r="979" ht="12.75">
      <c r="L979" s="31"/>
    </row>
    <row r="980" ht="12.75">
      <c r="L980" s="31"/>
    </row>
    <row r="981" ht="12.75">
      <c r="L981" s="31"/>
    </row>
    <row r="982" ht="12.75">
      <c r="L982" s="31"/>
    </row>
    <row r="983" ht="12.75">
      <c r="L983" s="31"/>
    </row>
    <row r="984" ht="12.75">
      <c r="L984" s="31"/>
    </row>
    <row r="985" ht="12.75">
      <c r="L985" s="31"/>
    </row>
    <row r="986" ht="12.75">
      <c r="L986" s="31"/>
    </row>
    <row r="987" ht="12.75">
      <c r="L987" s="31"/>
    </row>
    <row r="988" ht="12.75">
      <c r="L988" s="31"/>
    </row>
    <row r="989" ht="12.75">
      <c r="L989" s="31"/>
    </row>
    <row r="990" ht="12.75">
      <c r="L990" s="31"/>
    </row>
    <row r="991" ht="12.75">
      <c r="L991" s="31"/>
    </row>
    <row r="992" ht="12.75">
      <c r="L992" s="31"/>
    </row>
    <row r="993" ht="12.75">
      <c r="L993" s="31"/>
    </row>
    <row r="994" ht="12.75">
      <c r="L994" s="31"/>
    </row>
    <row r="995" ht="12.75">
      <c r="L995" s="31"/>
    </row>
    <row r="996" ht="12.75">
      <c r="L996" s="31"/>
    </row>
    <row r="997" ht="12.75">
      <c r="L997" s="31"/>
    </row>
    <row r="998" ht="12.75">
      <c r="L998" s="31"/>
    </row>
    <row r="999" ht="12.75">
      <c r="L999" s="31"/>
    </row>
    <row r="1000" ht="12.75">
      <c r="L1000" s="31"/>
    </row>
    <row r="1001" ht="12.75">
      <c r="L1001" s="31"/>
    </row>
    <row r="1002" ht="12.75">
      <c r="L1002" s="31"/>
    </row>
    <row r="1003" ht="12.75">
      <c r="L1003" s="31"/>
    </row>
    <row r="1004" ht="12.75">
      <c r="L1004" s="31"/>
    </row>
    <row r="1005" ht="12.75">
      <c r="L1005" s="31"/>
    </row>
    <row r="1006" ht="12.75">
      <c r="L1006" s="31"/>
    </row>
    <row r="1007" ht="12.75">
      <c r="L1007" s="31"/>
    </row>
    <row r="1008" ht="12.75">
      <c r="L1008" s="31"/>
    </row>
    <row r="1009" ht="12.75">
      <c r="L1009" s="31"/>
    </row>
    <row r="1010" ht="12.75">
      <c r="L1010" s="31"/>
    </row>
    <row r="1011" ht="12.75">
      <c r="L1011" s="31"/>
    </row>
    <row r="1012" ht="12.75">
      <c r="L1012" s="31"/>
    </row>
    <row r="1013" ht="12.75">
      <c r="L1013" s="31"/>
    </row>
    <row r="1014" ht="12.75">
      <c r="L1014" s="31"/>
    </row>
    <row r="1015" ht="12.75">
      <c r="L1015" s="31"/>
    </row>
    <row r="1016" ht="12.75">
      <c r="L1016" s="31"/>
    </row>
    <row r="1017" ht="12.75">
      <c r="L1017" s="31"/>
    </row>
    <row r="1018" ht="12.75">
      <c r="L1018" s="31"/>
    </row>
    <row r="1019" ht="12.75">
      <c r="L1019" s="31"/>
    </row>
    <row r="1020" ht="12.75">
      <c r="L1020" s="31"/>
    </row>
    <row r="1021" ht="12.75">
      <c r="L1021" s="31"/>
    </row>
    <row r="1022" ht="12.75">
      <c r="L1022" s="31"/>
    </row>
    <row r="1023" ht="12.75">
      <c r="L1023" s="31"/>
    </row>
    <row r="1024" ht="12.75">
      <c r="L1024" s="31"/>
    </row>
    <row r="1025" ht="12.75">
      <c r="L1025" s="31"/>
    </row>
    <row r="1026" ht="12.75">
      <c r="L1026" s="31"/>
    </row>
    <row r="1027" ht="12.75">
      <c r="L1027" s="31"/>
    </row>
    <row r="1028" ht="12.75">
      <c r="L1028" s="31"/>
    </row>
    <row r="1029" ht="12.75">
      <c r="L1029" s="31"/>
    </row>
    <row r="1030" ht="12.75">
      <c r="L1030" s="31"/>
    </row>
    <row r="1031" ht="12.75">
      <c r="L1031" s="31"/>
    </row>
    <row r="1032" ht="12.75">
      <c r="L1032" s="31"/>
    </row>
    <row r="1033" ht="12.75">
      <c r="L1033" s="31"/>
    </row>
    <row r="1034" ht="12.75">
      <c r="L1034" s="31"/>
    </row>
    <row r="1035" ht="12.75">
      <c r="L1035" s="31"/>
    </row>
    <row r="1036" ht="12.75">
      <c r="L1036" s="31"/>
    </row>
    <row r="1037" ht="12.75">
      <c r="L1037" s="31"/>
    </row>
    <row r="1038" ht="12.75">
      <c r="L1038" s="31"/>
    </row>
    <row r="1039" ht="12.75">
      <c r="L1039" s="31"/>
    </row>
    <row r="1040" ht="12.75">
      <c r="L1040" s="31"/>
    </row>
    <row r="1041" ht="12.75">
      <c r="L1041" s="31"/>
    </row>
    <row r="1042" ht="12.75">
      <c r="L1042" s="31"/>
    </row>
    <row r="1043" ht="12.75">
      <c r="L1043" s="31"/>
    </row>
    <row r="1044" ht="12.75">
      <c r="L1044" s="31"/>
    </row>
    <row r="1045" ht="12.75">
      <c r="L1045" s="31"/>
    </row>
    <row r="1046" ht="12.75">
      <c r="L1046" s="31"/>
    </row>
    <row r="1047" ht="12.75">
      <c r="L1047" s="31"/>
    </row>
    <row r="1048" ht="12.75">
      <c r="L1048" s="31"/>
    </row>
    <row r="1049" ht="12.75">
      <c r="L1049" s="31"/>
    </row>
    <row r="1050" ht="12.75">
      <c r="L1050" s="31"/>
    </row>
    <row r="1051" ht="12.75">
      <c r="L1051" s="31"/>
    </row>
    <row r="1052" ht="12.75">
      <c r="L1052" s="31"/>
    </row>
    <row r="1053" ht="12.75">
      <c r="L1053" s="31"/>
    </row>
    <row r="1054" ht="12.75">
      <c r="L1054" s="31"/>
    </row>
    <row r="1055" ht="12.75">
      <c r="L1055" s="31"/>
    </row>
    <row r="1056" ht="12.75">
      <c r="L1056" s="31"/>
    </row>
    <row r="1057" ht="12.75">
      <c r="L1057" s="31"/>
    </row>
    <row r="1058" ht="12.75">
      <c r="L1058" s="31"/>
    </row>
    <row r="1059" ht="12.75">
      <c r="L1059" s="31"/>
    </row>
    <row r="1060" ht="12.75">
      <c r="L1060" s="31"/>
    </row>
    <row r="1061" ht="12.75">
      <c r="L1061" s="31"/>
    </row>
    <row r="1062" ht="12.75">
      <c r="L1062" s="31"/>
    </row>
    <row r="1063" ht="12.75">
      <c r="L1063" s="31"/>
    </row>
    <row r="1064" ht="12.75">
      <c r="L1064" s="31"/>
    </row>
    <row r="1065" ht="12.75">
      <c r="L1065" s="31"/>
    </row>
    <row r="1066" ht="12.75">
      <c r="L1066" s="31"/>
    </row>
    <row r="1067" ht="12.75">
      <c r="L1067" s="31"/>
    </row>
    <row r="1068" ht="12.75">
      <c r="L1068" s="31"/>
    </row>
    <row r="1069" ht="12.75">
      <c r="L1069" s="31"/>
    </row>
    <row r="1070" ht="12.75">
      <c r="L1070" s="31"/>
    </row>
    <row r="1071" ht="12.75">
      <c r="L1071" s="31"/>
    </row>
    <row r="1072" ht="12.75">
      <c r="L1072" s="31"/>
    </row>
    <row r="1073" ht="12.75">
      <c r="L1073" s="31"/>
    </row>
    <row r="1074" ht="12.75">
      <c r="L1074" s="31"/>
    </row>
    <row r="1075" ht="12.75">
      <c r="L1075" s="31"/>
    </row>
    <row r="1076" ht="12.75">
      <c r="L1076" s="31"/>
    </row>
    <row r="1077" ht="12.75">
      <c r="L1077" s="31"/>
    </row>
    <row r="1078" ht="12.75">
      <c r="L1078" s="31"/>
    </row>
    <row r="1079" ht="12.75">
      <c r="L1079" s="31"/>
    </row>
    <row r="1080" ht="12.75">
      <c r="L1080" s="31"/>
    </row>
    <row r="1081" ht="12.75">
      <c r="L1081" s="31"/>
    </row>
    <row r="1082" ht="12.75">
      <c r="L1082" s="31"/>
    </row>
    <row r="1083" ht="12.75">
      <c r="L1083" s="31"/>
    </row>
    <row r="1084" ht="12.75">
      <c r="L1084" s="31"/>
    </row>
    <row r="1085" ht="12.75">
      <c r="L1085" s="31"/>
    </row>
    <row r="1086" ht="12.75">
      <c r="L1086" s="31"/>
    </row>
    <row r="1087" ht="12.75">
      <c r="L1087" s="31"/>
    </row>
    <row r="1088" ht="12.75">
      <c r="L1088" s="31"/>
    </row>
    <row r="1089" ht="12.75">
      <c r="L1089" s="31"/>
    </row>
    <row r="1090" ht="12.75">
      <c r="L1090" s="31"/>
    </row>
    <row r="1091" ht="12.75">
      <c r="L1091" s="31"/>
    </row>
    <row r="1092" ht="12.75">
      <c r="L1092" s="31"/>
    </row>
    <row r="1093" ht="12.75">
      <c r="L1093" s="31"/>
    </row>
    <row r="1094" ht="12.75">
      <c r="L1094" s="31"/>
    </row>
    <row r="1095" ht="12.75">
      <c r="L1095" s="31"/>
    </row>
    <row r="1096" ht="12.75">
      <c r="L1096" s="31"/>
    </row>
    <row r="1097" ht="12.75">
      <c r="L1097" s="31"/>
    </row>
    <row r="1098" ht="12.75">
      <c r="L1098" s="31"/>
    </row>
    <row r="1099" ht="12.75">
      <c r="L1099" s="31"/>
    </row>
    <row r="1100" ht="12.75">
      <c r="L1100" s="31"/>
    </row>
    <row r="1101" ht="12.75">
      <c r="L1101" s="31"/>
    </row>
    <row r="1102" ht="12.75">
      <c r="L1102" s="31"/>
    </row>
    <row r="1103" ht="12.75">
      <c r="L1103" s="31"/>
    </row>
    <row r="1104" ht="12.75">
      <c r="L1104" s="31"/>
    </row>
    <row r="1105" ht="12.75">
      <c r="L1105" s="31"/>
    </row>
    <row r="1106" ht="12.75">
      <c r="L1106" s="31"/>
    </row>
    <row r="1107" ht="12.75">
      <c r="L1107" s="31"/>
    </row>
    <row r="1108" ht="12.75">
      <c r="L1108" s="31"/>
    </row>
    <row r="1109" ht="12.75">
      <c r="L1109" s="31"/>
    </row>
    <row r="1110" ht="12.75">
      <c r="L1110" s="31"/>
    </row>
    <row r="1111" ht="12.75">
      <c r="L1111" s="31"/>
    </row>
    <row r="1112" ht="12.75">
      <c r="L1112" s="31"/>
    </row>
    <row r="1113" ht="12.75">
      <c r="L1113" s="31"/>
    </row>
    <row r="1114" ht="12.75">
      <c r="L1114" s="31"/>
    </row>
    <row r="1115" ht="12.75">
      <c r="L1115" s="31"/>
    </row>
    <row r="1116" ht="12.75">
      <c r="L1116" s="31"/>
    </row>
    <row r="1117" ht="12.75">
      <c r="L1117" s="31"/>
    </row>
    <row r="1118" ht="12.75">
      <c r="L1118" s="31"/>
    </row>
    <row r="1119" ht="12.75">
      <c r="L1119" s="31"/>
    </row>
    <row r="1120" ht="12.75">
      <c r="L1120" s="31"/>
    </row>
    <row r="1121" ht="12.75">
      <c r="L1121" s="31"/>
    </row>
    <row r="1122" ht="12.75">
      <c r="L1122" s="31"/>
    </row>
    <row r="1123" ht="12.75">
      <c r="L1123" s="31"/>
    </row>
    <row r="1124" ht="12.75">
      <c r="L1124" s="31"/>
    </row>
    <row r="1125" ht="12.75">
      <c r="L1125" s="31"/>
    </row>
    <row r="1126" ht="12.75">
      <c r="L1126" s="31"/>
    </row>
    <row r="1127" ht="12.75">
      <c r="L1127" s="31"/>
    </row>
    <row r="1128" ht="12.75">
      <c r="L1128" s="31"/>
    </row>
    <row r="1129" ht="12.75">
      <c r="L1129" s="31"/>
    </row>
    <row r="1130" ht="12.75">
      <c r="L1130" s="31"/>
    </row>
    <row r="1131" ht="12.75">
      <c r="L1131" s="31"/>
    </row>
    <row r="1132" ht="12.75">
      <c r="L1132" s="31"/>
    </row>
    <row r="1133" ht="12.75">
      <c r="L1133" s="31"/>
    </row>
    <row r="1134" ht="12.75">
      <c r="L1134" s="31"/>
    </row>
    <row r="1135" ht="12.75">
      <c r="L1135" s="31"/>
    </row>
    <row r="1136" ht="12.75">
      <c r="L1136" s="31"/>
    </row>
    <row r="1137" ht="12.75">
      <c r="L1137" s="31"/>
    </row>
    <row r="1138" ht="12.75">
      <c r="L1138" s="31"/>
    </row>
    <row r="1139" ht="12.75">
      <c r="L1139" s="31"/>
    </row>
    <row r="1140" ht="12.75">
      <c r="L1140" s="31"/>
    </row>
    <row r="1141" ht="12.75">
      <c r="L1141" s="31"/>
    </row>
    <row r="1142" ht="12.75">
      <c r="L1142" s="31"/>
    </row>
    <row r="1143" ht="12.75">
      <c r="L1143" s="31"/>
    </row>
    <row r="1144" ht="12.75">
      <c r="L1144" s="31"/>
    </row>
    <row r="1145" ht="12.75">
      <c r="L1145" s="31"/>
    </row>
    <row r="1146" ht="12.75">
      <c r="L1146" s="31"/>
    </row>
    <row r="1147" ht="12.75">
      <c r="L1147" s="31"/>
    </row>
    <row r="1148" ht="12.75">
      <c r="L1148" s="31"/>
    </row>
    <row r="1149" ht="12.75">
      <c r="L1149" s="31"/>
    </row>
    <row r="1150" ht="12.75">
      <c r="L1150" s="31"/>
    </row>
    <row r="1151" ht="12.75">
      <c r="L1151" s="31"/>
    </row>
    <row r="1152" ht="12.75">
      <c r="L1152" s="31"/>
    </row>
    <row r="1153" ht="12.75">
      <c r="L1153" s="31"/>
    </row>
    <row r="1154" ht="12.75">
      <c r="L1154" s="31"/>
    </row>
    <row r="1155" ht="12.75">
      <c r="L1155" s="31"/>
    </row>
    <row r="1156" ht="12.75">
      <c r="L1156" s="31"/>
    </row>
    <row r="1157" ht="12.75">
      <c r="L1157" s="31"/>
    </row>
    <row r="1158" ht="12.75">
      <c r="L1158" s="31"/>
    </row>
    <row r="1159" ht="12.75">
      <c r="L1159" s="31"/>
    </row>
    <row r="1160" ht="12.75">
      <c r="L1160" s="31"/>
    </row>
    <row r="1161" ht="12.75">
      <c r="L1161" s="31"/>
    </row>
    <row r="1162" ht="12.75">
      <c r="L1162" s="31"/>
    </row>
    <row r="1163" ht="12.75">
      <c r="L1163" s="31"/>
    </row>
    <row r="1164" ht="12.75">
      <c r="L1164" s="31"/>
    </row>
    <row r="1165" ht="12.75">
      <c r="L1165" s="31"/>
    </row>
    <row r="1166" ht="12.75">
      <c r="L1166" s="31"/>
    </row>
    <row r="1167" ht="12.75">
      <c r="L1167" s="31"/>
    </row>
    <row r="1168" ht="12.75">
      <c r="L1168" s="31"/>
    </row>
    <row r="1169" ht="12.75">
      <c r="L1169" s="31"/>
    </row>
    <row r="1170" ht="12.75">
      <c r="L1170" s="31"/>
    </row>
    <row r="1171" ht="12.75">
      <c r="L1171" s="31"/>
    </row>
    <row r="1172" ht="12.75">
      <c r="L1172" s="31"/>
    </row>
    <row r="1173" ht="12.75">
      <c r="L1173" s="31"/>
    </row>
    <row r="1174" ht="12.75">
      <c r="L1174" s="31"/>
    </row>
    <row r="1175" ht="12.75">
      <c r="L1175" s="31"/>
    </row>
    <row r="1176" ht="12.75">
      <c r="L1176" s="31"/>
    </row>
    <row r="1177" ht="12.75">
      <c r="L1177" s="31"/>
    </row>
    <row r="1178" ht="12.75">
      <c r="L1178" s="31"/>
    </row>
    <row r="1179" ht="12.75">
      <c r="L1179" s="31"/>
    </row>
    <row r="1180" ht="12.75">
      <c r="L1180" s="31"/>
    </row>
    <row r="1181" ht="12.75">
      <c r="L1181" s="31"/>
    </row>
    <row r="1182" ht="12.75">
      <c r="L1182" s="31"/>
    </row>
    <row r="1183" ht="12.75">
      <c r="L1183" s="31"/>
    </row>
    <row r="1184" ht="12.75">
      <c r="L1184" s="31"/>
    </row>
    <row r="1185" ht="12.75">
      <c r="L1185" s="31"/>
    </row>
    <row r="1186" ht="12.75">
      <c r="L1186" s="31"/>
    </row>
    <row r="1187" ht="12.75">
      <c r="L1187" s="31"/>
    </row>
    <row r="1188" ht="12.75">
      <c r="L1188" s="31"/>
    </row>
    <row r="1189" ht="12.75">
      <c r="L1189" s="31"/>
    </row>
    <row r="1190" ht="12.75">
      <c r="L1190" s="31"/>
    </row>
    <row r="1191" ht="12.75">
      <c r="L1191" s="31"/>
    </row>
    <row r="1192" ht="12.75">
      <c r="L1192" s="31"/>
    </row>
    <row r="1193" ht="12.75">
      <c r="L1193" s="31"/>
    </row>
    <row r="1194" ht="12.75">
      <c r="L1194" s="31"/>
    </row>
    <row r="1195" ht="12.75">
      <c r="L1195" s="31"/>
    </row>
    <row r="1196" ht="12.75">
      <c r="L1196" s="31"/>
    </row>
    <row r="1197" ht="12.75">
      <c r="L1197" s="31"/>
    </row>
    <row r="1198" ht="12.75">
      <c r="L1198" s="31"/>
    </row>
    <row r="1199" ht="12.75">
      <c r="L1199" s="31"/>
    </row>
    <row r="1200" ht="12.75">
      <c r="L1200" s="31"/>
    </row>
    <row r="1201" ht="12.75">
      <c r="L1201" s="31"/>
    </row>
    <row r="1202" ht="12.75">
      <c r="L1202" s="31"/>
    </row>
    <row r="1203" ht="12.75">
      <c r="L1203" s="31"/>
    </row>
    <row r="1204" ht="12.75">
      <c r="L1204" s="31"/>
    </row>
    <row r="1205" ht="12.75">
      <c r="L1205" s="31"/>
    </row>
    <row r="1206" ht="12.75">
      <c r="L1206" s="31"/>
    </row>
    <row r="1207" ht="12.75">
      <c r="L1207" s="31"/>
    </row>
    <row r="1208" ht="12.75">
      <c r="L1208" s="31"/>
    </row>
    <row r="1209" ht="12.75">
      <c r="L1209" s="31"/>
    </row>
    <row r="1210" ht="12.75">
      <c r="L1210" s="31"/>
    </row>
    <row r="1211" ht="12.75">
      <c r="L1211" s="31"/>
    </row>
    <row r="1212" ht="12.75">
      <c r="L1212" s="31"/>
    </row>
    <row r="1213" ht="12.75">
      <c r="L1213" s="31"/>
    </row>
    <row r="1214" ht="12.75">
      <c r="L1214" s="31"/>
    </row>
    <row r="1215" ht="12.75">
      <c r="L1215" s="31"/>
    </row>
    <row r="1216" ht="12.75">
      <c r="L1216" s="31"/>
    </row>
    <row r="1217" ht="12.75">
      <c r="L1217" s="31"/>
    </row>
    <row r="1218" ht="12.75">
      <c r="L1218" s="31"/>
    </row>
    <row r="1219" ht="12.75">
      <c r="L1219" s="31"/>
    </row>
    <row r="1220" ht="12.75">
      <c r="L1220" s="31"/>
    </row>
    <row r="1221" ht="12.75">
      <c r="L1221" s="31"/>
    </row>
    <row r="1222" ht="12.75">
      <c r="L1222" s="31"/>
    </row>
    <row r="1223" ht="12.75">
      <c r="L1223" s="31"/>
    </row>
    <row r="1224" ht="12.75">
      <c r="L1224" s="31"/>
    </row>
    <row r="1225" ht="12.75">
      <c r="L1225" s="31"/>
    </row>
    <row r="1226" ht="12.75">
      <c r="L1226" s="31"/>
    </row>
    <row r="1227" ht="12.75">
      <c r="L1227" s="31"/>
    </row>
    <row r="1228" ht="12.75">
      <c r="L1228" s="31"/>
    </row>
    <row r="1229" ht="12.75">
      <c r="L1229" s="31"/>
    </row>
    <row r="1230" ht="12.75">
      <c r="L1230" s="31"/>
    </row>
    <row r="1231" ht="12.75">
      <c r="L1231" s="31"/>
    </row>
    <row r="1232" ht="12.75">
      <c r="L1232" s="31"/>
    </row>
    <row r="1233" ht="12.75">
      <c r="L1233" s="31"/>
    </row>
    <row r="1234" ht="12.75">
      <c r="L1234" s="31"/>
    </row>
    <row r="1235" ht="12.75">
      <c r="L1235" s="31"/>
    </row>
    <row r="1236" ht="12.75">
      <c r="L1236" s="31"/>
    </row>
    <row r="1237" ht="12.75">
      <c r="L1237" s="31"/>
    </row>
    <row r="1238" ht="12.75">
      <c r="L1238" s="31"/>
    </row>
    <row r="1239" ht="12.75">
      <c r="L1239" s="31"/>
    </row>
    <row r="1240" ht="12.75">
      <c r="L1240" s="31"/>
    </row>
    <row r="1241" ht="12.75">
      <c r="L1241" s="31"/>
    </row>
    <row r="1242" ht="12.75">
      <c r="L1242" s="31"/>
    </row>
    <row r="1243" ht="12.75">
      <c r="L1243" s="31"/>
    </row>
    <row r="1244" ht="12.75">
      <c r="L1244" s="31"/>
    </row>
    <row r="1245" ht="12.75">
      <c r="L1245" s="31"/>
    </row>
    <row r="1246" ht="12.75">
      <c r="L1246" s="31"/>
    </row>
    <row r="1247" ht="12.75">
      <c r="L1247" s="31"/>
    </row>
    <row r="1248" ht="12.75">
      <c r="L1248" s="31"/>
    </row>
    <row r="1249" ht="12.75">
      <c r="L1249" s="31"/>
    </row>
    <row r="1250" ht="12.75">
      <c r="L1250" s="31"/>
    </row>
    <row r="1251" ht="12.75">
      <c r="L1251" s="31"/>
    </row>
    <row r="1252" ht="12.75">
      <c r="L1252" s="31"/>
    </row>
    <row r="1253" ht="12.75">
      <c r="L1253" s="31"/>
    </row>
    <row r="1254" ht="12.75">
      <c r="L1254" s="31"/>
    </row>
    <row r="1255" ht="12.75">
      <c r="L1255" s="31"/>
    </row>
    <row r="1256" ht="12.75">
      <c r="L1256" s="31"/>
    </row>
    <row r="1257" ht="12.75">
      <c r="L1257" s="31"/>
    </row>
    <row r="1258" ht="12.75">
      <c r="L1258" s="31"/>
    </row>
    <row r="1259" ht="12.75">
      <c r="L1259" s="31"/>
    </row>
    <row r="1260" ht="12.75">
      <c r="L1260" s="31"/>
    </row>
    <row r="1261" ht="12.75">
      <c r="L1261" s="31"/>
    </row>
    <row r="1262" ht="12.75">
      <c r="L1262" s="31"/>
    </row>
    <row r="1263" ht="12.75">
      <c r="L1263" s="31"/>
    </row>
    <row r="1264" ht="12.75">
      <c r="L1264" s="31"/>
    </row>
    <row r="1265" ht="12.75">
      <c r="L1265" s="31"/>
    </row>
    <row r="1266" ht="12.75">
      <c r="L1266" s="31"/>
    </row>
    <row r="1267" ht="12.75">
      <c r="L1267" s="31"/>
    </row>
    <row r="1268" ht="12.75">
      <c r="L1268" s="31"/>
    </row>
    <row r="1269" ht="12.75">
      <c r="L1269" s="31"/>
    </row>
    <row r="1270" ht="12.75">
      <c r="L1270" s="31"/>
    </row>
    <row r="1271" ht="12.75">
      <c r="L1271" s="31"/>
    </row>
    <row r="1272" ht="12.75">
      <c r="L1272" s="31"/>
    </row>
    <row r="1273" ht="12.75">
      <c r="L1273" s="31"/>
    </row>
    <row r="1274" ht="12.75">
      <c r="L1274" s="31"/>
    </row>
    <row r="1275" ht="12.75">
      <c r="L1275" s="31"/>
    </row>
    <row r="1276" ht="12.75">
      <c r="L1276" s="31"/>
    </row>
    <row r="1277" ht="12.75">
      <c r="L1277" s="31"/>
    </row>
    <row r="1278" ht="12.75">
      <c r="L1278" s="31"/>
    </row>
    <row r="1279" ht="12.75">
      <c r="L1279" s="31"/>
    </row>
    <row r="1280" ht="12.75">
      <c r="L1280" s="31"/>
    </row>
    <row r="1281" ht="12.75">
      <c r="L1281" s="31"/>
    </row>
    <row r="1282" ht="12.75">
      <c r="L1282" s="31"/>
    </row>
    <row r="1283" ht="12.75">
      <c r="L1283" s="31"/>
    </row>
    <row r="1284" ht="12.75">
      <c r="L1284" s="31"/>
    </row>
    <row r="1285" ht="12.75">
      <c r="L1285" s="31"/>
    </row>
    <row r="1286" ht="12.75">
      <c r="L1286" s="31"/>
    </row>
    <row r="1287" ht="12.75">
      <c r="L1287" s="31"/>
    </row>
    <row r="1288" ht="12.75">
      <c r="L1288" s="31"/>
    </row>
    <row r="1289" ht="12.75">
      <c r="L1289" s="31"/>
    </row>
    <row r="1290" ht="12.75">
      <c r="L1290" s="31"/>
    </row>
    <row r="1291" ht="12.75">
      <c r="L1291" s="31"/>
    </row>
    <row r="1292" ht="12.75">
      <c r="L1292" s="31"/>
    </row>
    <row r="1293" ht="12.75">
      <c r="L1293" s="31"/>
    </row>
    <row r="1294" ht="12.75">
      <c r="L1294" s="31"/>
    </row>
    <row r="1295" ht="12.75">
      <c r="L1295" s="31"/>
    </row>
    <row r="1296" ht="12.75">
      <c r="L1296" s="31"/>
    </row>
    <row r="1297" ht="12.75">
      <c r="L1297" s="31"/>
    </row>
    <row r="1298" ht="12.75">
      <c r="L1298" s="31"/>
    </row>
    <row r="1299" ht="12.75">
      <c r="L1299" s="31"/>
    </row>
    <row r="1300" ht="12.75">
      <c r="L1300" s="31"/>
    </row>
    <row r="1301" ht="12.75">
      <c r="L1301" s="31"/>
    </row>
    <row r="1302" ht="12.75">
      <c r="L1302" s="31"/>
    </row>
    <row r="1303" ht="12.75">
      <c r="L1303" s="31"/>
    </row>
    <row r="1304" ht="12.75">
      <c r="L1304" s="31"/>
    </row>
    <row r="1305" ht="12.75">
      <c r="L1305" s="31"/>
    </row>
    <row r="1306" ht="12.75">
      <c r="L1306" s="31"/>
    </row>
    <row r="1307" ht="12.75">
      <c r="L1307" s="31"/>
    </row>
    <row r="1308" ht="12.75">
      <c r="L1308" s="31"/>
    </row>
    <row r="1309" ht="12.75">
      <c r="L1309" s="31"/>
    </row>
    <row r="1310" ht="12.75">
      <c r="L1310" s="31"/>
    </row>
    <row r="1311" ht="12.75">
      <c r="L1311" s="31"/>
    </row>
    <row r="1312" ht="12.75">
      <c r="L1312" s="31"/>
    </row>
    <row r="1313" ht="12.75">
      <c r="L1313" s="31"/>
    </row>
    <row r="1314" ht="12.75">
      <c r="L1314" s="31"/>
    </row>
    <row r="1315" ht="12.75">
      <c r="L1315" s="31"/>
    </row>
    <row r="1316" ht="12.75">
      <c r="L1316" s="31"/>
    </row>
    <row r="1317" ht="12.75">
      <c r="L1317" s="31"/>
    </row>
    <row r="1318" ht="12.75">
      <c r="L1318" s="31"/>
    </row>
    <row r="1319" ht="12.75">
      <c r="L1319" s="31"/>
    </row>
    <row r="1320" ht="12.75">
      <c r="L1320" s="31"/>
    </row>
    <row r="1321" ht="12.75">
      <c r="L1321" s="31"/>
    </row>
    <row r="1322" ht="12.75">
      <c r="L1322" s="31"/>
    </row>
    <row r="1323" ht="12.75">
      <c r="L1323" s="31"/>
    </row>
    <row r="1324" ht="12.75">
      <c r="L1324" s="31"/>
    </row>
    <row r="1325" ht="12.75">
      <c r="L1325" s="31"/>
    </row>
    <row r="1326" ht="12.75">
      <c r="L1326" s="31"/>
    </row>
    <row r="1327" ht="12.75">
      <c r="L1327" s="31"/>
    </row>
    <row r="1328" ht="12.75">
      <c r="L1328" s="31"/>
    </row>
    <row r="1329" ht="12.75">
      <c r="L1329" s="31"/>
    </row>
    <row r="1330" ht="12.75">
      <c r="L1330" s="31"/>
    </row>
    <row r="1331" ht="12.75">
      <c r="L1331" s="31"/>
    </row>
    <row r="1332" ht="12.75">
      <c r="L1332" s="31"/>
    </row>
    <row r="1333" ht="12.75">
      <c r="L1333" s="31"/>
    </row>
    <row r="1334" ht="12.75">
      <c r="L1334" s="31"/>
    </row>
    <row r="1335" ht="12.75">
      <c r="L1335" s="31"/>
    </row>
    <row r="1336" ht="12.75">
      <c r="L1336" s="31"/>
    </row>
    <row r="1337" ht="12.75">
      <c r="L1337" s="31"/>
    </row>
    <row r="1338" ht="12.75">
      <c r="L1338" s="31"/>
    </row>
    <row r="1339" ht="12.75">
      <c r="L1339" s="31"/>
    </row>
    <row r="1340" ht="12.75">
      <c r="L1340" s="31"/>
    </row>
    <row r="1341" ht="12.75">
      <c r="L1341" s="31"/>
    </row>
    <row r="1342" ht="12.75">
      <c r="L1342" s="31"/>
    </row>
    <row r="1343" ht="12.75">
      <c r="L1343" s="31"/>
    </row>
    <row r="1344" ht="12.75">
      <c r="L1344" s="31"/>
    </row>
    <row r="1345" ht="12.75">
      <c r="L1345" s="31"/>
    </row>
    <row r="1346" ht="12.75">
      <c r="L1346" s="31"/>
    </row>
    <row r="1347" ht="12.75">
      <c r="L1347" s="31"/>
    </row>
    <row r="1348" ht="12.75">
      <c r="L1348" s="31"/>
    </row>
    <row r="1349" ht="12.75">
      <c r="L1349" s="31"/>
    </row>
    <row r="1350" ht="12.75">
      <c r="L1350" s="31"/>
    </row>
    <row r="1351" ht="12.75">
      <c r="L1351" s="31"/>
    </row>
    <row r="1352" ht="12.75">
      <c r="L1352" s="31"/>
    </row>
    <row r="1353" ht="12.75">
      <c r="L1353" s="31"/>
    </row>
    <row r="1354" ht="12.75">
      <c r="L1354" s="31"/>
    </row>
    <row r="1355" ht="12.75">
      <c r="L1355" s="31"/>
    </row>
    <row r="1356" ht="12.75">
      <c r="L1356" s="31"/>
    </row>
    <row r="1357" ht="12.75">
      <c r="L1357" s="31"/>
    </row>
    <row r="1358" ht="12.75">
      <c r="L1358" s="31"/>
    </row>
    <row r="1359" ht="12.75">
      <c r="L1359" s="31"/>
    </row>
    <row r="1360" ht="12.75">
      <c r="L1360" s="31"/>
    </row>
    <row r="1361" ht="12.75">
      <c r="L1361" s="31"/>
    </row>
    <row r="1362" ht="12.75">
      <c r="L1362" s="31"/>
    </row>
    <row r="1363" ht="12.75">
      <c r="L1363" s="31"/>
    </row>
    <row r="1364" ht="12.75">
      <c r="L1364" s="31"/>
    </row>
    <row r="1365" ht="12.75">
      <c r="L1365" s="31"/>
    </row>
    <row r="1366" ht="12.75">
      <c r="L1366" s="31"/>
    </row>
    <row r="1367" ht="12.75">
      <c r="L1367" s="31"/>
    </row>
    <row r="1368" ht="12.75">
      <c r="L1368" s="31"/>
    </row>
    <row r="1369" ht="12.75">
      <c r="L1369" s="31"/>
    </row>
    <row r="1370" ht="12.75">
      <c r="L1370" s="31"/>
    </row>
    <row r="1371" ht="12.75">
      <c r="L1371" s="31"/>
    </row>
    <row r="1372" ht="12.75">
      <c r="L1372" s="31"/>
    </row>
    <row r="1373" ht="12.75">
      <c r="L1373" s="31"/>
    </row>
    <row r="1374" ht="12.75">
      <c r="L1374" s="31"/>
    </row>
    <row r="1375" ht="12.75">
      <c r="L1375" s="31"/>
    </row>
    <row r="1376" ht="12.75">
      <c r="L1376" s="31"/>
    </row>
    <row r="1377" ht="12.75">
      <c r="L1377" s="31"/>
    </row>
    <row r="1378" ht="12.75">
      <c r="L1378" s="31"/>
    </row>
    <row r="1379" ht="12.75">
      <c r="L1379" s="31"/>
    </row>
    <row r="1380" ht="12.75">
      <c r="L1380" s="31"/>
    </row>
    <row r="1381" ht="12.75">
      <c r="L1381" s="31"/>
    </row>
    <row r="1382" ht="12.75">
      <c r="L1382" s="31"/>
    </row>
    <row r="1383" ht="12.75">
      <c r="L1383" s="31"/>
    </row>
    <row r="1384" ht="12.75">
      <c r="L1384" s="31"/>
    </row>
    <row r="1385" ht="12.75">
      <c r="L1385" s="31"/>
    </row>
    <row r="1386" ht="12.75">
      <c r="L1386" s="31"/>
    </row>
    <row r="1387" ht="12.75">
      <c r="L1387" s="31"/>
    </row>
    <row r="1388" ht="12.75">
      <c r="L1388" s="31"/>
    </row>
    <row r="1389" ht="12.75">
      <c r="L1389" s="31"/>
    </row>
    <row r="1390" ht="12.75">
      <c r="L1390" s="31"/>
    </row>
    <row r="1391" ht="12.75">
      <c r="L1391" s="31"/>
    </row>
    <row r="1392" ht="12.75">
      <c r="L1392" s="31"/>
    </row>
    <row r="1393" ht="12.75">
      <c r="L1393" s="31"/>
    </row>
    <row r="1394" ht="12.75">
      <c r="L1394" s="31"/>
    </row>
    <row r="1395" ht="12.75">
      <c r="L1395" s="31"/>
    </row>
    <row r="1396" ht="12.75">
      <c r="L1396" s="31"/>
    </row>
    <row r="1397" ht="12.75">
      <c r="L1397" s="31"/>
    </row>
    <row r="1398" ht="12.75">
      <c r="L1398" s="31"/>
    </row>
    <row r="1399" ht="12.75">
      <c r="L1399" s="31"/>
    </row>
    <row r="1400" ht="12.75">
      <c r="L1400" s="31"/>
    </row>
    <row r="1401" ht="12.75">
      <c r="L1401" s="31"/>
    </row>
    <row r="1402" ht="12.75">
      <c r="L1402" s="31"/>
    </row>
    <row r="1403" ht="12.75">
      <c r="L1403" s="31"/>
    </row>
    <row r="1404" ht="12.75">
      <c r="L1404" s="31"/>
    </row>
    <row r="1405" ht="12.75">
      <c r="L1405" s="31"/>
    </row>
    <row r="1406" ht="12.75">
      <c r="L1406" s="31"/>
    </row>
    <row r="1407" ht="12.75">
      <c r="L1407" s="31"/>
    </row>
    <row r="1408" ht="12.75">
      <c r="L1408" s="31"/>
    </row>
    <row r="1409" ht="12.75">
      <c r="L1409" s="31"/>
    </row>
    <row r="1410" ht="12.75">
      <c r="L1410" s="31"/>
    </row>
    <row r="1411" ht="12.75">
      <c r="L1411" s="31"/>
    </row>
    <row r="1412" ht="12.75">
      <c r="L1412" s="31"/>
    </row>
    <row r="1413" ht="12.75">
      <c r="L1413" s="31"/>
    </row>
    <row r="1414" ht="12.75">
      <c r="L1414" s="31"/>
    </row>
    <row r="1415" ht="12.75">
      <c r="L1415" s="31"/>
    </row>
    <row r="1416" ht="12.75">
      <c r="L1416" s="31"/>
    </row>
    <row r="1417" ht="12.75">
      <c r="L1417" s="31"/>
    </row>
    <row r="1418" ht="12.75">
      <c r="L1418" s="31"/>
    </row>
    <row r="1419" ht="12.75">
      <c r="L1419" s="31"/>
    </row>
    <row r="1420" ht="12.75">
      <c r="L1420" s="31"/>
    </row>
    <row r="1421" ht="12.75">
      <c r="L1421" s="31"/>
    </row>
    <row r="1422" ht="12.75">
      <c r="L1422" s="31"/>
    </row>
    <row r="1423" ht="12.75">
      <c r="L1423" s="31"/>
    </row>
    <row r="1424" ht="12.75">
      <c r="L1424" s="31"/>
    </row>
    <row r="1425" ht="12.75">
      <c r="L1425" s="31"/>
    </row>
    <row r="1426" ht="12.75">
      <c r="L1426" s="31"/>
    </row>
    <row r="1427" ht="12.75">
      <c r="L1427" s="31"/>
    </row>
    <row r="1428" ht="12.75">
      <c r="L1428" s="31"/>
    </row>
    <row r="1429" ht="12.75">
      <c r="L1429" s="31"/>
    </row>
    <row r="1430" ht="12.75">
      <c r="L1430" s="31"/>
    </row>
    <row r="1431" ht="12.75">
      <c r="L1431" s="31"/>
    </row>
    <row r="1432" ht="12.75">
      <c r="L1432" s="31"/>
    </row>
    <row r="1433" ht="12.75">
      <c r="L1433" s="31"/>
    </row>
    <row r="1434" ht="12.75">
      <c r="L1434" s="31"/>
    </row>
    <row r="1435" ht="12.75">
      <c r="L1435" s="31"/>
    </row>
    <row r="1436" ht="12.75">
      <c r="L1436" s="31"/>
    </row>
    <row r="1437" ht="12.75">
      <c r="L1437" s="31"/>
    </row>
    <row r="1438" ht="12.75">
      <c r="L1438" s="31"/>
    </row>
    <row r="1439" ht="12.75">
      <c r="L1439" s="31"/>
    </row>
    <row r="1440" ht="12.75">
      <c r="L1440" s="31"/>
    </row>
    <row r="1441" ht="12.75">
      <c r="L1441" s="31"/>
    </row>
    <row r="1442" ht="12.75">
      <c r="L1442" s="31"/>
    </row>
    <row r="1443" ht="12.75">
      <c r="L1443" s="31"/>
    </row>
    <row r="1444" ht="12.75">
      <c r="L1444" s="31"/>
    </row>
    <row r="1445" ht="12.75">
      <c r="L1445" s="31"/>
    </row>
    <row r="1446" ht="12.75">
      <c r="L1446" s="31"/>
    </row>
    <row r="1447" ht="12.75">
      <c r="L1447" s="31"/>
    </row>
    <row r="1448" ht="12.75">
      <c r="L1448" s="31"/>
    </row>
    <row r="1449" ht="12.75">
      <c r="L1449" s="31"/>
    </row>
    <row r="1450" ht="12.75">
      <c r="L1450" s="31"/>
    </row>
    <row r="1451" ht="12.75">
      <c r="L1451" s="31"/>
    </row>
    <row r="1452" ht="12.75">
      <c r="L1452" s="31"/>
    </row>
    <row r="1453" ht="12.75">
      <c r="L1453" s="31"/>
    </row>
    <row r="1454" ht="12.75">
      <c r="L1454" s="31"/>
    </row>
    <row r="1455" ht="12.75">
      <c r="L1455" s="31"/>
    </row>
    <row r="1456" ht="12.75">
      <c r="L1456" s="31"/>
    </row>
    <row r="1457" ht="12.75">
      <c r="L1457" s="31"/>
    </row>
    <row r="1458" ht="12.75">
      <c r="L1458" s="31"/>
    </row>
    <row r="1459" ht="12.75">
      <c r="L1459" s="31"/>
    </row>
    <row r="1460" ht="12.75">
      <c r="L1460" s="31"/>
    </row>
    <row r="1461" ht="12.75">
      <c r="L1461" s="31"/>
    </row>
    <row r="1462" ht="12.75">
      <c r="L1462" s="31"/>
    </row>
    <row r="1463" ht="12.75">
      <c r="L1463" s="31"/>
    </row>
    <row r="1464" ht="12.75">
      <c r="L1464" s="31"/>
    </row>
    <row r="1465" ht="12.75">
      <c r="L1465" s="31"/>
    </row>
    <row r="1466" ht="12.75">
      <c r="L1466" s="31"/>
    </row>
    <row r="1467" ht="12.75">
      <c r="L1467" s="31"/>
    </row>
    <row r="1468" ht="12.75">
      <c r="L1468" s="31"/>
    </row>
    <row r="1469" ht="12.75">
      <c r="L1469" s="31"/>
    </row>
    <row r="1470" ht="12.75">
      <c r="L1470" s="31"/>
    </row>
    <row r="1471" ht="12.75">
      <c r="L1471" s="31"/>
    </row>
    <row r="1472" ht="12.75">
      <c r="L1472" s="31"/>
    </row>
    <row r="1473" ht="12.75">
      <c r="L1473" s="31"/>
    </row>
    <row r="1474" ht="12.75">
      <c r="L1474" s="31"/>
    </row>
    <row r="1475" ht="12.75">
      <c r="L1475" s="31"/>
    </row>
    <row r="1476" ht="12.75">
      <c r="L1476" s="31"/>
    </row>
    <row r="1477" ht="12.75">
      <c r="L1477" s="31"/>
    </row>
    <row r="1478" ht="12.75">
      <c r="L1478" s="31"/>
    </row>
    <row r="1479" ht="12.75">
      <c r="L1479" s="31"/>
    </row>
    <row r="1480" ht="12.75">
      <c r="L1480" s="31"/>
    </row>
    <row r="1481" ht="12.75">
      <c r="L1481" s="31"/>
    </row>
    <row r="1482" ht="12.75">
      <c r="L1482" s="31"/>
    </row>
    <row r="1483" ht="12.75">
      <c r="L1483" s="31"/>
    </row>
    <row r="1484" ht="12.75">
      <c r="L1484" s="31"/>
    </row>
    <row r="1485" ht="12.75">
      <c r="L1485" s="31"/>
    </row>
    <row r="1486" ht="12.75">
      <c r="L1486" s="31"/>
    </row>
    <row r="1487" ht="12.75">
      <c r="L1487" s="31"/>
    </row>
    <row r="1488" ht="12.75">
      <c r="L1488" s="31"/>
    </row>
    <row r="1489" ht="12.75">
      <c r="L1489" s="31"/>
    </row>
    <row r="1490" ht="12.75">
      <c r="L1490" s="31"/>
    </row>
    <row r="1491" ht="12.75">
      <c r="L1491" s="31"/>
    </row>
    <row r="1492" ht="12.75">
      <c r="L1492" s="31"/>
    </row>
    <row r="1493" ht="12.75">
      <c r="L1493" s="31"/>
    </row>
    <row r="1494" ht="12.75">
      <c r="L1494" s="31"/>
    </row>
    <row r="1495" ht="12.75">
      <c r="L1495" s="31"/>
    </row>
    <row r="1496" ht="12.75">
      <c r="L1496" s="31"/>
    </row>
    <row r="1497" ht="12.75">
      <c r="L1497" s="31"/>
    </row>
    <row r="1498" ht="12.75">
      <c r="L1498" s="31"/>
    </row>
    <row r="1499" ht="12.75">
      <c r="L1499" s="31"/>
    </row>
    <row r="1500" ht="12.75">
      <c r="L1500" s="31"/>
    </row>
    <row r="1501" ht="12.75">
      <c r="L1501" s="31"/>
    </row>
    <row r="1502" ht="12.75">
      <c r="L1502" s="31"/>
    </row>
    <row r="1503" ht="12.75">
      <c r="L1503" s="31"/>
    </row>
    <row r="1504" ht="12.75">
      <c r="L1504" s="31"/>
    </row>
    <row r="1505" ht="12.75">
      <c r="L1505" s="31"/>
    </row>
    <row r="1506" ht="12.75">
      <c r="L1506" s="31"/>
    </row>
    <row r="1507" ht="12.75">
      <c r="L1507" s="31"/>
    </row>
    <row r="1508" ht="12.75">
      <c r="L1508" s="31"/>
    </row>
    <row r="1509" ht="12.75">
      <c r="L1509" s="31"/>
    </row>
    <row r="1510" ht="12.75">
      <c r="L1510" s="31"/>
    </row>
    <row r="1511" ht="12.75">
      <c r="L1511" s="31"/>
    </row>
    <row r="1512" ht="12.75">
      <c r="L1512" s="31"/>
    </row>
    <row r="1513" ht="12.75">
      <c r="L1513" s="31"/>
    </row>
    <row r="1514" ht="12.75">
      <c r="L1514" s="31"/>
    </row>
    <row r="1515" ht="12.75">
      <c r="L1515" s="31"/>
    </row>
    <row r="1516" ht="12.75">
      <c r="L1516" s="31"/>
    </row>
    <row r="1517" ht="12.75">
      <c r="L1517" s="31"/>
    </row>
    <row r="1518" ht="12.75">
      <c r="L1518" s="31"/>
    </row>
    <row r="1519" ht="12.75">
      <c r="L1519" s="31"/>
    </row>
    <row r="1520" ht="12.75">
      <c r="L1520" s="31"/>
    </row>
    <row r="1521" ht="12.75">
      <c r="L1521" s="31"/>
    </row>
    <row r="1522" ht="12.75">
      <c r="L1522" s="31"/>
    </row>
    <row r="1523" ht="12.75">
      <c r="L1523" s="31"/>
    </row>
    <row r="1524" ht="12.75">
      <c r="L1524" s="31"/>
    </row>
    <row r="1525" ht="12.75">
      <c r="L1525" s="31"/>
    </row>
    <row r="1526" ht="12.75">
      <c r="L1526" s="31"/>
    </row>
    <row r="1527" ht="12.75">
      <c r="L1527" s="31"/>
    </row>
    <row r="1528" ht="12.75">
      <c r="L1528" s="31"/>
    </row>
    <row r="1529" ht="12.75">
      <c r="L1529" s="31"/>
    </row>
    <row r="1530" ht="12.75">
      <c r="L1530" s="31"/>
    </row>
    <row r="1531" ht="12.75">
      <c r="L1531" s="31"/>
    </row>
    <row r="1532" ht="12.75">
      <c r="L1532" s="31"/>
    </row>
    <row r="1533" ht="12.75">
      <c r="L1533" s="31"/>
    </row>
    <row r="1534" ht="12.75">
      <c r="L1534" s="31"/>
    </row>
    <row r="1535" ht="12.75">
      <c r="L1535" s="31"/>
    </row>
    <row r="1536" ht="12.75">
      <c r="L1536" s="31"/>
    </row>
    <row r="1537" ht="12.75">
      <c r="L1537" s="31"/>
    </row>
    <row r="1538" ht="12.75">
      <c r="L1538" s="31"/>
    </row>
    <row r="1539" ht="12.75">
      <c r="L1539" s="31"/>
    </row>
    <row r="1540" ht="12.75">
      <c r="L1540" s="31"/>
    </row>
    <row r="1541" ht="12.75">
      <c r="L1541" s="31"/>
    </row>
    <row r="1542" ht="12.75">
      <c r="L1542" s="31"/>
    </row>
    <row r="1543" ht="12.75">
      <c r="L1543" s="31"/>
    </row>
    <row r="1544" ht="12.75">
      <c r="L1544" s="31"/>
    </row>
    <row r="1545" ht="12.75">
      <c r="L1545" s="31"/>
    </row>
    <row r="1546" ht="12.75">
      <c r="L1546" s="31"/>
    </row>
    <row r="1547" ht="12.75">
      <c r="L1547" s="31"/>
    </row>
    <row r="1548" ht="12.75">
      <c r="L1548" s="31"/>
    </row>
    <row r="1549" ht="12.75">
      <c r="L1549" s="31"/>
    </row>
    <row r="1550" ht="12.75">
      <c r="L1550" s="31"/>
    </row>
    <row r="1551" ht="12.75">
      <c r="L1551" s="31"/>
    </row>
    <row r="1552" ht="12.75">
      <c r="L1552" s="31"/>
    </row>
    <row r="1553" ht="12.75">
      <c r="L1553" s="31"/>
    </row>
    <row r="1554" ht="12.75">
      <c r="L1554" s="31"/>
    </row>
    <row r="1555" ht="12.75">
      <c r="L1555" s="31"/>
    </row>
    <row r="1556" ht="12.75">
      <c r="L1556" s="31"/>
    </row>
    <row r="1557" ht="12.75">
      <c r="L1557" s="31"/>
    </row>
    <row r="1558" ht="12.75">
      <c r="L1558" s="31"/>
    </row>
    <row r="1559" ht="12.75">
      <c r="L1559" s="31"/>
    </row>
    <row r="1560" ht="12.75">
      <c r="L1560" s="31"/>
    </row>
    <row r="1561" ht="12.75">
      <c r="L1561" s="31"/>
    </row>
    <row r="1562" ht="12.75">
      <c r="L1562" s="31"/>
    </row>
    <row r="1563" ht="12.75">
      <c r="L1563" s="31"/>
    </row>
    <row r="1564" ht="12.75">
      <c r="L1564" s="31"/>
    </row>
    <row r="1565" ht="12.75">
      <c r="L1565" s="31"/>
    </row>
    <row r="1566" ht="12.75">
      <c r="L1566" s="31"/>
    </row>
    <row r="1567" ht="12.75">
      <c r="L1567" s="31"/>
    </row>
    <row r="1568" ht="12.75">
      <c r="L1568" s="31"/>
    </row>
    <row r="1569" ht="12.75">
      <c r="L1569" s="31"/>
    </row>
    <row r="1570" ht="12.75">
      <c r="L1570" s="31"/>
    </row>
    <row r="1571" ht="12.75">
      <c r="L1571" s="31"/>
    </row>
    <row r="1572" ht="12.75">
      <c r="L1572" s="31"/>
    </row>
    <row r="1573" ht="12.75">
      <c r="L1573" s="31"/>
    </row>
    <row r="1574" ht="12.75">
      <c r="L1574" s="31"/>
    </row>
    <row r="1575" ht="12.75">
      <c r="L1575" s="31"/>
    </row>
    <row r="1576" ht="12.75">
      <c r="L1576" s="31"/>
    </row>
    <row r="1577" ht="12.75">
      <c r="L1577" s="31"/>
    </row>
    <row r="1578" ht="12.75">
      <c r="L1578" s="31"/>
    </row>
    <row r="1579" ht="12.75">
      <c r="L1579" s="31"/>
    </row>
    <row r="1580" ht="12.75">
      <c r="L1580" s="31"/>
    </row>
    <row r="1581" ht="12.75">
      <c r="L1581" s="31"/>
    </row>
    <row r="1582" ht="12.75">
      <c r="L1582" s="31"/>
    </row>
    <row r="1583" ht="12.75">
      <c r="L1583" s="31"/>
    </row>
    <row r="1584" ht="12.75">
      <c r="L1584" s="31"/>
    </row>
    <row r="1585" ht="12.75">
      <c r="L1585" s="31"/>
    </row>
    <row r="1586" ht="12.75">
      <c r="L1586" s="31"/>
    </row>
    <row r="1587" ht="12.75">
      <c r="L1587" s="31"/>
    </row>
    <row r="1588" ht="12.75">
      <c r="L1588" s="31"/>
    </row>
    <row r="1589" ht="12.75">
      <c r="L1589" s="31"/>
    </row>
    <row r="1590" ht="12.75">
      <c r="L1590" s="31"/>
    </row>
    <row r="1591" ht="12.75">
      <c r="L1591" s="31"/>
    </row>
    <row r="1592" ht="12.75">
      <c r="L1592" s="31"/>
    </row>
    <row r="1593" ht="12.75">
      <c r="L1593" s="31"/>
    </row>
    <row r="1594" ht="12.75">
      <c r="L1594" s="31"/>
    </row>
    <row r="1595" ht="12.75">
      <c r="L1595" s="31"/>
    </row>
    <row r="1596" ht="12.75">
      <c r="L1596" s="31"/>
    </row>
    <row r="1597" ht="12.75">
      <c r="L1597" s="31"/>
    </row>
    <row r="1598" ht="12.75">
      <c r="L1598" s="31"/>
    </row>
    <row r="1599" ht="12.75">
      <c r="L1599" s="31"/>
    </row>
    <row r="1600" ht="12.75">
      <c r="L1600" s="31"/>
    </row>
    <row r="1601" ht="12.75">
      <c r="L1601" s="31"/>
    </row>
    <row r="1602" ht="12.75">
      <c r="L1602" s="31"/>
    </row>
    <row r="1603" ht="12.75">
      <c r="L1603" s="31"/>
    </row>
    <row r="1604" ht="12.75">
      <c r="L1604" s="31"/>
    </row>
    <row r="1605" ht="12.75">
      <c r="L1605" s="31"/>
    </row>
    <row r="1606" ht="12.75">
      <c r="L1606" s="31"/>
    </row>
    <row r="1607" ht="12.75">
      <c r="L1607" s="31"/>
    </row>
    <row r="1608" ht="12.75">
      <c r="L1608" s="31"/>
    </row>
    <row r="1609" ht="12.75">
      <c r="L1609" s="31"/>
    </row>
    <row r="1610" ht="12.75">
      <c r="L1610" s="31"/>
    </row>
    <row r="1611" ht="12.75">
      <c r="L1611" s="31"/>
    </row>
    <row r="1612" ht="12.75">
      <c r="L1612" s="31"/>
    </row>
    <row r="1613" ht="12.75">
      <c r="L1613" s="31"/>
    </row>
    <row r="1614" ht="12.75">
      <c r="L1614" s="31"/>
    </row>
    <row r="1615" ht="12.75">
      <c r="L1615" s="31"/>
    </row>
    <row r="1616" ht="12.75">
      <c r="L1616" s="31"/>
    </row>
    <row r="1617" ht="12.75">
      <c r="L1617" s="31"/>
    </row>
    <row r="1618" ht="12.75">
      <c r="L1618" s="31"/>
    </row>
    <row r="1619" ht="12.75">
      <c r="L1619" s="31"/>
    </row>
    <row r="1620" ht="12.75">
      <c r="L1620" s="31"/>
    </row>
    <row r="1621" ht="12.75">
      <c r="L1621" s="31"/>
    </row>
    <row r="1622" ht="12.75">
      <c r="L1622" s="31"/>
    </row>
    <row r="1623" ht="12.75">
      <c r="L1623" s="31"/>
    </row>
    <row r="1624" ht="12.75">
      <c r="L1624" s="31"/>
    </row>
    <row r="1625" ht="12.75">
      <c r="L1625" s="31"/>
    </row>
    <row r="1626" ht="12.75">
      <c r="L1626" s="31"/>
    </row>
    <row r="1627" ht="12.75">
      <c r="L1627" s="31"/>
    </row>
    <row r="1628" ht="12.75">
      <c r="L1628" s="31"/>
    </row>
    <row r="1629" ht="12.75">
      <c r="L1629" s="31"/>
    </row>
    <row r="1630" ht="12.75">
      <c r="L1630" s="31"/>
    </row>
    <row r="1631" ht="12.75">
      <c r="L1631" s="31"/>
    </row>
    <row r="1632" ht="12.75">
      <c r="L1632" s="31"/>
    </row>
    <row r="1633" ht="12.75">
      <c r="L1633" s="31"/>
    </row>
    <row r="1634" ht="12.75">
      <c r="L1634" s="31"/>
    </row>
    <row r="1635" ht="12.75">
      <c r="L1635" s="31"/>
    </row>
    <row r="1636" ht="12.75">
      <c r="L1636" s="31"/>
    </row>
    <row r="1637" ht="12.75">
      <c r="L1637" s="31"/>
    </row>
    <row r="1638" ht="12.75">
      <c r="L1638" s="31"/>
    </row>
    <row r="1639" ht="12.75">
      <c r="L1639" s="31"/>
    </row>
    <row r="1640" ht="12.75">
      <c r="L1640" s="31"/>
    </row>
    <row r="1641" ht="12.75">
      <c r="L1641" s="31"/>
    </row>
    <row r="1642" ht="12.75">
      <c r="L1642" s="31"/>
    </row>
    <row r="1643" ht="12.75">
      <c r="L1643" s="31"/>
    </row>
    <row r="1644" ht="12.75">
      <c r="L1644" s="31"/>
    </row>
    <row r="1645" ht="12.75">
      <c r="L1645" s="31"/>
    </row>
    <row r="1646" ht="12.75">
      <c r="L1646" s="31"/>
    </row>
    <row r="1647" ht="12.75">
      <c r="L1647" s="31"/>
    </row>
    <row r="1648" ht="12.75">
      <c r="L1648" s="31"/>
    </row>
    <row r="1649" ht="12.75">
      <c r="L1649" s="31"/>
    </row>
    <row r="1650" ht="12.75">
      <c r="L1650" s="31"/>
    </row>
    <row r="1651" ht="12.75">
      <c r="L1651" s="31"/>
    </row>
    <row r="1652" ht="12.75">
      <c r="L1652" s="31"/>
    </row>
    <row r="1653" ht="12.75">
      <c r="L1653" s="31"/>
    </row>
    <row r="1654" ht="12.75">
      <c r="L1654" s="31"/>
    </row>
    <row r="1655" ht="12.75">
      <c r="L1655" s="31"/>
    </row>
    <row r="1656" ht="12.75">
      <c r="L1656" s="31"/>
    </row>
    <row r="1657" ht="12.75">
      <c r="L1657" s="31"/>
    </row>
    <row r="1658" ht="12.75">
      <c r="L1658" s="31"/>
    </row>
    <row r="1659" ht="12.75">
      <c r="L1659" s="31"/>
    </row>
    <row r="1660" ht="12.75">
      <c r="L1660" s="31"/>
    </row>
    <row r="1661" ht="12.75">
      <c r="L1661" s="31"/>
    </row>
    <row r="1662" ht="12.75">
      <c r="L1662" s="31"/>
    </row>
    <row r="1663" ht="12.75">
      <c r="L1663" s="31"/>
    </row>
    <row r="1664" ht="12.75">
      <c r="L1664" s="31"/>
    </row>
    <row r="1665" ht="12.75">
      <c r="L1665" s="31"/>
    </row>
    <row r="1666" ht="12.75">
      <c r="L1666" s="31"/>
    </row>
    <row r="1667" ht="12.75">
      <c r="L1667" s="31"/>
    </row>
    <row r="1668" ht="12.75">
      <c r="L1668" s="31"/>
    </row>
    <row r="1669" ht="12.75">
      <c r="L1669" s="31"/>
    </row>
    <row r="1670" ht="12.75">
      <c r="L1670" s="31"/>
    </row>
    <row r="1671" ht="12.75">
      <c r="L1671" s="31"/>
    </row>
    <row r="1672" ht="12.75">
      <c r="L1672" s="31"/>
    </row>
    <row r="1673" ht="12.75">
      <c r="L1673" s="31"/>
    </row>
    <row r="1674" ht="12.75">
      <c r="L1674" s="31"/>
    </row>
    <row r="1675" ht="12.75">
      <c r="L1675" s="31"/>
    </row>
    <row r="1676" ht="12.75">
      <c r="L1676" s="31"/>
    </row>
    <row r="1677" ht="12.75">
      <c r="L1677" s="31"/>
    </row>
    <row r="1678" ht="12.75">
      <c r="L1678" s="31"/>
    </row>
    <row r="1679" ht="12.75">
      <c r="L1679" s="31"/>
    </row>
    <row r="1680" ht="12.75">
      <c r="L1680" s="31"/>
    </row>
    <row r="1681" ht="12.75">
      <c r="L1681" s="31"/>
    </row>
    <row r="1682" ht="12.75">
      <c r="L1682" s="31"/>
    </row>
    <row r="1683" ht="12.75">
      <c r="L1683" s="31"/>
    </row>
    <row r="1684" ht="12.75">
      <c r="L1684" s="31"/>
    </row>
    <row r="1685" ht="12.75">
      <c r="L1685" s="31"/>
    </row>
    <row r="1686" ht="12.75">
      <c r="L1686" s="31"/>
    </row>
    <row r="1687" ht="12.75">
      <c r="L1687" s="31"/>
    </row>
    <row r="1688" ht="12.75">
      <c r="L1688" s="31"/>
    </row>
    <row r="1689" ht="12.75">
      <c r="L1689" s="31"/>
    </row>
    <row r="1690" ht="12.75">
      <c r="L1690" s="31"/>
    </row>
    <row r="1691" ht="12.75">
      <c r="L1691" s="31"/>
    </row>
    <row r="1692" ht="12.75">
      <c r="L1692" s="31"/>
    </row>
    <row r="1693" ht="12.75">
      <c r="L1693" s="31"/>
    </row>
    <row r="1694" ht="12.75">
      <c r="L1694" s="31"/>
    </row>
    <row r="1695" ht="12.75">
      <c r="L1695" s="31"/>
    </row>
    <row r="1696" ht="12.75">
      <c r="L1696" s="31"/>
    </row>
    <row r="1697" ht="12.75">
      <c r="L1697" s="31"/>
    </row>
    <row r="1698" ht="12.75">
      <c r="L1698" s="31"/>
    </row>
    <row r="1699" ht="12.75">
      <c r="L1699" s="31"/>
    </row>
    <row r="1700" ht="12.75">
      <c r="L1700" s="31"/>
    </row>
    <row r="1701" ht="12.75">
      <c r="L1701" s="31"/>
    </row>
    <row r="1702" ht="12.75">
      <c r="L1702" s="31"/>
    </row>
    <row r="1703" ht="12.75">
      <c r="L1703" s="31"/>
    </row>
    <row r="1704" ht="12.75">
      <c r="L1704" s="31"/>
    </row>
    <row r="1705" ht="12.75">
      <c r="L1705" s="31"/>
    </row>
    <row r="1706" ht="12.75">
      <c r="L1706" s="31"/>
    </row>
    <row r="1707" ht="12.75">
      <c r="L1707" s="31"/>
    </row>
    <row r="1708" ht="12.75">
      <c r="L1708" s="31"/>
    </row>
    <row r="1709" ht="12.75">
      <c r="L1709" s="31"/>
    </row>
    <row r="1710" ht="12.75">
      <c r="L1710" s="31"/>
    </row>
    <row r="1711" ht="12.75">
      <c r="L1711" s="31"/>
    </row>
    <row r="1712" ht="12.75">
      <c r="L1712" s="31"/>
    </row>
    <row r="1713" ht="12.75">
      <c r="L1713" s="31"/>
    </row>
    <row r="1714" ht="12.75">
      <c r="L1714" s="31"/>
    </row>
    <row r="1715" ht="12.75">
      <c r="L1715" s="31"/>
    </row>
    <row r="1716" ht="12.75">
      <c r="L1716" s="31"/>
    </row>
    <row r="1717" ht="12.75">
      <c r="L1717" s="31"/>
    </row>
    <row r="1718" ht="12.75">
      <c r="L1718" s="31"/>
    </row>
    <row r="1719" ht="12.75">
      <c r="L1719" s="31"/>
    </row>
    <row r="1720" ht="12.75">
      <c r="L1720" s="31"/>
    </row>
    <row r="1721" ht="12.75">
      <c r="L1721" s="31"/>
    </row>
    <row r="1722" ht="12.75">
      <c r="L1722" s="31"/>
    </row>
    <row r="1723" ht="12.75">
      <c r="L1723" s="31"/>
    </row>
    <row r="1724" ht="12.75">
      <c r="L1724" s="31"/>
    </row>
    <row r="1725" ht="12.75">
      <c r="L1725" s="31"/>
    </row>
    <row r="1726" ht="12.75">
      <c r="L1726" s="31"/>
    </row>
    <row r="1727" ht="12.75">
      <c r="L1727" s="31"/>
    </row>
    <row r="1728" ht="12.75">
      <c r="L1728" s="31"/>
    </row>
    <row r="1729" ht="12.75">
      <c r="L1729" s="31"/>
    </row>
    <row r="1730" ht="12.75">
      <c r="L1730" s="31"/>
    </row>
    <row r="1731" ht="12.75">
      <c r="L1731" s="31"/>
    </row>
    <row r="1732" ht="12.75">
      <c r="L1732" s="31"/>
    </row>
    <row r="1733" ht="12.75">
      <c r="L1733" s="31"/>
    </row>
    <row r="1734" ht="12.75">
      <c r="L1734" s="31"/>
    </row>
    <row r="1735" ht="12.75">
      <c r="L1735" s="31"/>
    </row>
    <row r="1736" ht="12.75">
      <c r="L1736" s="31"/>
    </row>
    <row r="1737" ht="12.75">
      <c r="L1737" s="31"/>
    </row>
    <row r="1738" ht="12.75">
      <c r="L1738" s="31"/>
    </row>
    <row r="1739" ht="12.75">
      <c r="L1739" s="31"/>
    </row>
    <row r="1740" ht="12.75">
      <c r="L1740" s="31"/>
    </row>
    <row r="1741" ht="12.75">
      <c r="L1741" s="31"/>
    </row>
    <row r="1742" ht="12.75">
      <c r="L1742" s="31"/>
    </row>
    <row r="1743" ht="12.75">
      <c r="L1743" s="31"/>
    </row>
    <row r="1744" ht="12.75">
      <c r="L1744" s="31"/>
    </row>
    <row r="1745" ht="12.75">
      <c r="L1745" s="31"/>
    </row>
    <row r="1746" ht="12.75">
      <c r="L1746" s="31"/>
    </row>
    <row r="1747" ht="12.75">
      <c r="L1747" s="31"/>
    </row>
    <row r="1748" ht="12.75">
      <c r="L1748" s="31"/>
    </row>
    <row r="1749" ht="12.75">
      <c r="L1749" s="31"/>
    </row>
    <row r="1750" ht="12.75">
      <c r="L1750" s="31"/>
    </row>
    <row r="1751" ht="12.75">
      <c r="L1751" s="31"/>
    </row>
    <row r="1752" ht="12.75">
      <c r="L1752" s="31"/>
    </row>
    <row r="1753" ht="12.75">
      <c r="L1753" s="31"/>
    </row>
    <row r="1754" ht="12.75">
      <c r="L1754" s="31"/>
    </row>
    <row r="1755" ht="12.75">
      <c r="L1755" s="31"/>
    </row>
    <row r="1756" ht="12.75">
      <c r="L1756" s="31"/>
    </row>
    <row r="1757" ht="12.75">
      <c r="L1757" s="31"/>
    </row>
    <row r="1758" ht="12.75">
      <c r="L1758" s="31"/>
    </row>
    <row r="1759" ht="12.75">
      <c r="L1759" s="31"/>
    </row>
    <row r="1760" ht="12.75">
      <c r="L1760" s="31"/>
    </row>
    <row r="1761" ht="12.75">
      <c r="L1761" s="31"/>
    </row>
    <row r="1762" ht="12.75">
      <c r="L1762" s="31"/>
    </row>
    <row r="1763" ht="12.75">
      <c r="L1763" s="31"/>
    </row>
    <row r="1764" ht="12.75">
      <c r="L1764" s="31"/>
    </row>
    <row r="1765" ht="12.75">
      <c r="L1765" s="31"/>
    </row>
    <row r="1766" ht="12.75">
      <c r="L1766" s="31"/>
    </row>
    <row r="1767" ht="12.75">
      <c r="L1767" s="31"/>
    </row>
    <row r="1768" ht="12.75">
      <c r="L1768" s="31"/>
    </row>
    <row r="1769" ht="12.75">
      <c r="L1769" s="31"/>
    </row>
    <row r="1770" ht="12.75">
      <c r="L1770" s="31"/>
    </row>
    <row r="1771" ht="12.75">
      <c r="L1771" s="31"/>
    </row>
    <row r="1772" ht="12.75">
      <c r="L1772" s="31"/>
    </row>
    <row r="1773" ht="12.75">
      <c r="L1773" s="31"/>
    </row>
    <row r="1774" ht="12.75">
      <c r="L1774" s="31"/>
    </row>
    <row r="1775" ht="12.75">
      <c r="L1775" s="31"/>
    </row>
    <row r="1776" ht="12.75">
      <c r="L1776" s="31"/>
    </row>
    <row r="1777" ht="12.75">
      <c r="L1777" s="31"/>
    </row>
    <row r="1778" ht="12.75">
      <c r="L1778" s="31"/>
    </row>
    <row r="1779" ht="12.75">
      <c r="L1779" s="31"/>
    </row>
    <row r="1780" ht="12.75">
      <c r="L1780" s="31"/>
    </row>
    <row r="1781" ht="12.75">
      <c r="L1781" s="31"/>
    </row>
    <row r="1782" ht="12.75">
      <c r="L1782" s="31"/>
    </row>
    <row r="1783" ht="12.75">
      <c r="L1783" s="31"/>
    </row>
    <row r="1784" ht="12.75">
      <c r="L1784" s="31"/>
    </row>
    <row r="1785" ht="12.75">
      <c r="L1785" s="31"/>
    </row>
    <row r="1786" ht="12.75">
      <c r="L1786" s="31"/>
    </row>
    <row r="1787" ht="12.75">
      <c r="L1787" s="31"/>
    </row>
    <row r="1788" ht="12.75">
      <c r="L1788" s="31"/>
    </row>
    <row r="1789" ht="12.75">
      <c r="L1789" s="31"/>
    </row>
    <row r="1790" ht="12.75">
      <c r="L1790" s="31"/>
    </row>
    <row r="1791" ht="12.75">
      <c r="L1791" s="31"/>
    </row>
    <row r="1792" ht="12.75">
      <c r="L1792" s="31"/>
    </row>
    <row r="1793" ht="12.75">
      <c r="L1793" s="31"/>
    </row>
    <row r="1794" ht="12.75">
      <c r="L1794" s="31"/>
    </row>
    <row r="1795" ht="12.75">
      <c r="L1795" s="31"/>
    </row>
    <row r="1796" ht="12.75">
      <c r="L1796" s="31"/>
    </row>
    <row r="1797" ht="12.75">
      <c r="L1797" s="31"/>
    </row>
    <row r="1798" ht="12.75">
      <c r="L1798" s="31"/>
    </row>
    <row r="1799" ht="12.75">
      <c r="L1799" s="31"/>
    </row>
    <row r="1800" ht="12.75">
      <c r="L1800" s="31"/>
    </row>
    <row r="1801" ht="12.75">
      <c r="L1801" s="31"/>
    </row>
    <row r="1802" ht="12.75">
      <c r="L1802" s="31"/>
    </row>
    <row r="1803" ht="12.75">
      <c r="L1803" s="31"/>
    </row>
    <row r="1804" ht="12.75">
      <c r="L1804" s="31"/>
    </row>
    <row r="1805" ht="12.75">
      <c r="L1805" s="31"/>
    </row>
    <row r="1806" ht="12.75">
      <c r="L1806" s="31"/>
    </row>
    <row r="1807" ht="12.75">
      <c r="L1807" s="31"/>
    </row>
    <row r="1808" ht="12.75">
      <c r="L1808" s="31"/>
    </row>
    <row r="1809" ht="12.75">
      <c r="L1809" s="31"/>
    </row>
    <row r="1810" ht="12.75">
      <c r="L1810" s="31"/>
    </row>
    <row r="1811" ht="12.75">
      <c r="L1811" s="31"/>
    </row>
    <row r="1812" ht="12.75">
      <c r="L1812" s="31"/>
    </row>
    <row r="1813" ht="12.75">
      <c r="L1813" s="31"/>
    </row>
    <row r="1814" ht="12.75">
      <c r="L1814" s="31"/>
    </row>
    <row r="1815" ht="12.75">
      <c r="L1815" s="31"/>
    </row>
    <row r="1816" ht="12.75">
      <c r="L1816" s="31"/>
    </row>
    <row r="1817" ht="12.75">
      <c r="L1817" s="31"/>
    </row>
    <row r="1818" ht="12.75">
      <c r="L1818" s="31"/>
    </row>
    <row r="1819" ht="12.75">
      <c r="L1819" s="31"/>
    </row>
    <row r="1820" ht="12.75">
      <c r="L1820" s="31"/>
    </row>
    <row r="1821" ht="12.75">
      <c r="L1821" s="31"/>
    </row>
    <row r="1822" ht="12.75">
      <c r="L1822" s="31"/>
    </row>
    <row r="1823" ht="12.75">
      <c r="L1823" s="31"/>
    </row>
    <row r="1824" ht="12.75">
      <c r="L1824" s="31"/>
    </row>
    <row r="1825" ht="12.75">
      <c r="L1825" s="31"/>
    </row>
    <row r="1826" ht="12.75">
      <c r="L1826" s="31"/>
    </row>
    <row r="1827" ht="12.75">
      <c r="L1827" s="31"/>
    </row>
    <row r="1828" ht="12.75">
      <c r="L1828" s="31"/>
    </row>
    <row r="1829" ht="12.75">
      <c r="L1829" s="31"/>
    </row>
    <row r="1830" ht="12.75">
      <c r="L1830" s="31"/>
    </row>
    <row r="1831" ht="12.75">
      <c r="L1831" s="31"/>
    </row>
    <row r="1832" ht="12.75">
      <c r="L1832" s="31"/>
    </row>
    <row r="1833" ht="12.75">
      <c r="L1833" s="31"/>
    </row>
    <row r="1834" ht="12.75">
      <c r="L1834" s="31"/>
    </row>
    <row r="1835" ht="12.75">
      <c r="L1835" s="31"/>
    </row>
    <row r="1836" ht="12.75">
      <c r="L1836" s="31"/>
    </row>
    <row r="1837" ht="12.75">
      <c r="L1837" s="31"/>
    </row>
    <row r="1838" ht="12.75">
      <c r="L1838" s="31"/>
    </row>
    <row r="1839" ht="12.75">
      <c r="L1839" s="31"/>
    </row>
    <row r="1840" ht="12.75">
      <c r="L1840" s="31"/>
    </row>
    <row r="1841" ht="12.75">
      <c r="L1841" s="31"/>
    </row>
    <row r="1842" ht="12.75">
      <c r="L1842" s="31"/>
    </row>
    <row r="1843" ht="12.75">
      <c r="L1843" s="31"/>
    </row>
    <row r="1844" ht="12.75">
      <c r="L1844" s="31"/>
    </row>
    <row r="1845" ht="12.75">
      <c r="L1845" s="31"/>
    </row>
    <row r="1846" ht="12.75">
      <c r="L1846" s="31"/>
    </row>
    <row r="1847" ht="12.75">
      <c r="L1847" s="31"/>
    </row>
    <row r="1848" ht="12.75">
      <c r="L1848" s="31"/>
    </row>
    <row r="1849" ht="12.75">
      <c r="L1849" s="31"/>
    </row>
    <row r="1850" ht="12.75">
      <c r="L1850" s="31"/>
    </row>
    <row r="1851" ht="12.75">
      <c r="L1851" s="31"/>
    </row>
    <row r="1852" ht="12.75">
      <c r="L1852" s="31"/>
    </row>
    <row r="1853" ht="12.75">
      <c r="L1853" s="31"/>
    </row>
    <row r="1854" ht="12.75">
      <c r="L1854" s="31"/>
    </row>
    <row r="1855" ht="12.75">
      <c r="L1855" s="31"/>
    </row>
    <row r="1856" ht="12.75">
      <c r="L1856" s="31"/>
    </row>
    <row r="1857" ht="12.75">
      <c r="L1857" s="31"/>
    </row>
    <row r="1858" ht="12.75">
      <c r="L1858" s="31"/>
    </row>
    <row r="1859" ht="12.75">
      <c r="L1859" s="31"/>
    </row>
    <row r="1860" ht="12.75">
      <c r="L1860" s="31"/>
    </row>
    <row r="1861" ht="12.75">
      <c r="L1861" s="31"/>
    </row>
    <row r="1862" ht="12.75">
      <c r="L1862" s="31"/>
    </row>
    <row r="1863" ht="12.75">
      <c r="L1863" s="31"/>
    </row>
    <row r="1864" ht="12.75">
      <c r="L1864" s="31"/>
    </row>
    <row r="1865" ht="12.75">
      <c r="L1865" s="31"/>
    </row>
    <row r="1866" ht="12.75">
      <c r="L1866" s="31"/>
    </row>
    <row r="1867" ht="12.75">
      <c r="L1867" s="31"/>
    </row>
    <row r="1868" ht="12.75">
      <c r="L1868" s="31"/>
    </row>
    <row r="1869" ht="12.75">
      <c r="L1869" s="31"/>
    </row>
    <row r="1870" ht="12.75">
      <c r="L1870" s="31"/>
    </row>
    <row r="1871" ht="12.75">
      <c r="L1871" s="31"/>
    </row>
    <row r="1872" ht="12.75">
      <c r="L1872" s="31"/>
    </row>
    <row r="1873" ht="12.75">
      <c r="L1873" s="31"/>
    </row>
    <row r="1874" ht="12.75">
      <c r="L1874" s="31"/>
    </row>
    <row r="1875" ht="12.75">
      <c r="L1875" s="31"/>
    </row>
    <row r="1876" ht="12.75">
      <c r="L1876" s="31"/>
    </row>
    <row r="1877" ht="12.75">
      <c r="L1877" s="31"/>
    </row>
    <row r="1878" ht="12.75">
      <c r="L1878" s="31"/>
    </row>
    <row r="1879" ht="12.75">
      <c r="L1879" s="31"/>
    </row>
    <row r="1880" ht="12.75">
      <c r="L1880" s="31"/>
    </row>
    <row r="1881" ht="12.75">
      <c r="L1881" s="31"/>
    </row>
    <row r="1882" ht="12.75">
      <c r="L1882" s="31"/>
    </row>
    <row r="1883" ht="12.75">
      <c r="L1883" s="31"/>
    </row>
    <row r="1884" ht="12.75">
      <c r="L1884" s="31"/>
    </row>
    <row r="1885" ht="12.75">
      <c r="L1885" s="31"/>
    </row>
    <row r="1886" ht="12.75">
      <c r="L1886" s="31"/>
    </row>
    <row r="1887" ht="12.75">
      <c r="L1887" s="31"/>
    </row>
    <row r="1888" ht="12.75">
      <c r="L1888" s="31"/>
    </row>
    <row r="1889" ht="12.75">
      <c r="L1889" s="31"/>
    </row>
    <row r="1890" ht="12.75">
      <c r="L1890" s="31"/>
    </row>
    <row r="1891" ht="12.75">
      <c r="L1891" s="31"/>
    </row>
    <row r="1892" ht="12.75">
      <c r="L1892" s="31"/>
    </row>
    <row r="1893" ht="12.75">
      <c r="L1893" s="31"/>
    </row>
    <row r="1894" ht="12.75">
      <c r="L1894" s="31"/>
    </row>
    <row r="1895" ht="12.75">
      <c r="L1895" s="31"/>
    </row>
    <row r="1896" ht="12.75">
      <c r="L1896" s="31"/>
    </row>
    <row r="1897" ht="12.75">
      <c r="L1897" s="31"/>
    </row>
    <row r="1898" ht="12.75">
      <c r="L1898" s="31"/>
    </row>
    <row r="1899" ht="12.75">
      <c r="L1899" s="31"/>
    </row>
    <row r="1900" ht="12.75">
      <c r="L1900" s="31"/>
    </row>
    <row r="1901" ht="12.75">
      <c r="L1901" s="31"/>
    </row>
    <row r="1902" ht="12.75">
      <c r="L1902" s="31"/>
    </row>
    <row r="1903" ht="12.75">
      <c r="L1903" s="31"/>
    </row>
    <row r="1904" ht="12.75">
      <c r="L1904" s="31"/>
    </row>
    <row r="1905" ht="12.75">
      <c r="L1905" s="31"/>
    </row>
    <row r="1906" ht="12.75">
      <c r="L1906" s="31"/>
    </row>
    <row r="1907" ht="12.75">
      <c r="L1907" s="31"/>
    </row>
    <row r="1908" ht="12.75">
      <c r="L1908" s="31"/>
    </row>
    <row r="1909" ht="12.75">
      <c r="L1909" s="31"/>
    </row>
    <row r="1910" ht="12.75">
      <c r="L1910" s="31"/>
    </row>
    <row r="1911" ht="12.75">
      <c r="L1911" s="31"/>
    </row>
    <row r="1912" ht="12.75">
      <c r="L1912" s="31"/>
    </row>
    <row r="1913" ht="12.75">
      <c r="L1913" s="31"/>
    </row>
    <row r="1914" ht="12.75">
      <c r="L1914" s="31"/>
    </row>
    <row r="1915" ht="12.75">
      <c r="L1915" s="31"/>
    </row>
    <row r="1916" ht="12.75">
      <c r="L1916" s="31"/>
    </row>
    <row r="1917" ht="12.75">
      <c r="L1917" s="31"/>
    </row>
    <row r="1918" ht="12.75">
      <c r="L1918" s="31"/>
    </row>
    <row r="1919" ht="12.75">
      <c r="L1919" s="31"/>
    </row>
    <row r="1920" ht="12.75">
      <c r="L1920" s="31"/>
    </row>
    <row r="1921" ht="12.75">
      <c r="L1921" s="31"/>
    </row>
    <row r="1922" ht="12.75">
      <c r="L1922" s="31"/>
    </row>
    <row r="1923" ht="12.75">
      <c r="L1923" s="31"/>
    </row>
    <row r="1924" ht="12.75">
      <c r="L1924" s="31"/>
    </row>
    <row r="1925" ht="12.75">
      <c r="L1925" s="31"/>
    </row>
    <row r="1926" ht="12.75">
      <c r="L1926" s="31"/>
    </row>
    <row r="1927" ht="12.75">
      <c r="L1927" s="31"/>
    </row>
    <row r="1928" ht="12.75">
      <c r="L1928" s="31"/>
    </row>
    <row r="1929" ht="12.75">
      <c r="L1929" s="31"/>
    </row>
    <row r="1930" ht="12.75">
      <c r="L1930" s="31"/>
    </row>
    <row r="1931" ht="12.75">
      <c r="L1931" s="31"/>
    </row>
    <row r="1932" ht="12.75">
      <c r="L1932" s="31"/>
    </row>
    <row r="1933" ht="12.75">
      <c r="L1933" s="31"/>
    </row>
    <row r="1934" ht="12.75">
      <c r="L1934" s="31"/>
    </row>
    <row r="1935" ht="12.75">
      <c r="L1935" s="31"/>
    </row>
    <row r="1936" ht="12.75">
      <c r="L1936" s="31"/>
    </row>
    <row r="1937" ht="12.75">
      <c r="L1937" s="31"/>
    </row>
    <row r="1938" ht="12.75">
      <c r="L1938" s="31"/>
    </row>
    <row r="1939" ht="12.75">
      <c r="L1939" s="31"/>
    </row>
    <row r="1940" ht="12.75">
      <c r="L1940" s="31"/>
    </row>
    <row r="1941" ht="12.75">
      <c r="L1941" s="31"/>
    </row>
    <row r="1942" ht="12.75">
      <c r="L1942" s="31"/>
    </row>
    <row r="1943" ht="12.75">
      <c r="L1943" s="31"/>
    </row>
    <row r="1944" ht="12.75">
      <c r="L1944" s="31"/>
    </row>
    <row r="1945" ht="12.75">
      <c r="L1945" s="31"/>
    </row>
    <row r="1946" ht="12.75">
      <c r="L1946" s="31"/>
    </row>
    <row r="1947" ht="12.75">
      <c r="L1947" s="31"/>
    </row>
    <row r="1948" ht="12.75">
      <c r="L1948" s="31"/>
    </row>
    <row r="1949" ht="12.75">
      <c r="L1949" s="31"/>
    </row>
    <row r="1950" ht="12.75">
      <c r="L1950" s="31"/>
    </row>
    <row r="1951" ht="12.75">
      <c r="L1951" s="31"/>
    </row>
    <row r="1952" ht="12.75">
      <c r="L1952" s="31"/>
    </row>
    <row r="1953" ht="12.75">
      <c r="L1953" s="31"/>
    </row>
    <row r="1954" ht="12.75">
      <c r="L1954" s="31"/>
    </row>
    <row r="1955" ht="12.75">
      <c r="L1955" s="31"/>
    </row>
    <row r="1956" ht="12.75">
      <c r="L1956" s="31"/>
    </row>
    <row r="1957" ht="12.75">
      <c r="L1957" s="31"/>
    </row>
    <row r="1958" ht="12.75">
      <c r="L1958" s="31"/>
    </row>
    <row r="1959" ht="12.75">
      <c r="L1959" s="31"/>
    </row>
    <row r="1960" ht="12.75">
      <c r="L1960" s="31"/>
    </row>
    <row r="1961" ht="12.75">
      <c r="L1961" s="31"/>
    </row>
    <row r="1962" ht="12.75">
      <c r="L1962" s="31"/>
    </row>
    <row r="1963" ht="12.75">
      <c r="L1963" s="31"/>
    </row>
    <row r="1964" ht="12.75">
      <c r="L1964" s="31"/>
    </row>
    <row r="1965" ht="12.75">
      <c r="L1965" s="31"/>
    </row>
    <row r="1966" ht="12.75">
      <c r="L1966" s="31"/>
    </row>
    <row r="1967" ht="12.75">
      <c r="L1967" s="31"/>
    </row>
    <row r="1968" ht="12.75">
      <c r="L1968" s="31"/>
    </row>
    <row r="1969" ht="12.75">
      <c r="L1969" s="31"/>
    </row>
    <row r="1970" ht="12.75">
      <c r="L1970" s="31"/>
    </row>
    <row r="1971" ht="12.75">
      <c r="L1971" s="31"/>
    </row>
    <row r="1972" ht="12.75">
      <c r="L1972" s="31"/>
    </row>
    <row r="1973" ht="12.75">
      <c r="L1973" s="31"/>
    </row>
    <row r="1974" ht="12.75">
      <c r="L1974" s="31"/>
    </row>
    <row r="1975" ht="12.75">
      <c r="L1975" s="31"/>
    </row>
    <row r="1976" ht="12.75">
      <c r="L1976" s="31"/>
    </row>
    <row r="1977" ht="12.75">
      <c r="L1977" s="31"/>
    </row>
    <row r="1978" ht="12.75">
      <c r="L1978" s="31"/>
    </row>
    <row r="1979" ht="12.75">
      <c r="L1979" s="31"/>
    </row>
    <row r="1980" ht="12.75">
      <c r="L1980" s="31"/>
    </row>
    <row r="1981" ht="12.75">
      <c r="L1981" s="31"/>
    </row>
    <row r="1982" ht="12.75">
      <c r="L1982" s="31"/>
    </row>
    <row r="1983" ht="12.75">
      <c r="L1983" s="31"/>
    </row>
    <row r="1984" ht="12.75">
      <c r="L1984" s="31"/>
    </row>
    <row r="1985" ht="12.75">
      <c r="L1985" s="31"/>
    </row>
    <row r="1986" ht="12.75">
      <c r="L1986" s="31"/>
    </row>
    <row r="1987" ht="12.75">
      <c r="L1987" s="31"/>
    </row>
    <row r="1988" ht="12.75">
      <c r="L1988" s="31"/>
    </row>
    <row r="1989" ht="12.75">
      <c r="L1989" s="31"/>
    </row>
    <row r="1990" ht="12.75">
      <c r="L1990" s="31"/>
    </row>
    <row r="1991" ht="12.75">
      <c r="L1991" s="31"/>
    </row>
    <row r="1992" ht="12.75">
      <c r="L1992" s="31"/>
    </row>
    <row r="1993" ht="12.75">
      <c r="L1993" s="31"/>
    </row>
    <row r="1994" ht="12.75">
      <c r="L1994" s="31"/>
    </row>
    <row r="1995" ht="12.75">
      <c r="L1995" s="31"/>
    </row>
    <row r="1996" ht="12.75">
      <c r="L1996" s="31"/>
    </row>
    <row r="1997" ht="12.75">
      <c r="L1997" s="31"/>
    </row>
    <row r="1998" ht="12.75">
      <c r="L1998" s="31"/>
    </row>
    <row r="1999" ht="12.75">
      <c r="L1999" s="31"/>
    </row>
    <row r="2000" ht="12.75">
      <c r="L2000" s="31"/>
    </row>
    <row r="2001" ht="12.75">
      <c r="L2001" s="31"/>
    </row>
    <row r="2002" ht="12.75">
      <c r="L2002" s="31"/>
    </row>
    <row r="2003" ht="12.75">
      <c r="L2003" s="31"/>
    </row>
    <row r="2004" ht="12.75">
      <c r="L2004" s="31"/>
    </row>
    <row r="2005" ht="12.75">
      <c r="L2005" s="31"/>
    </row>
    <row r="2006" ht="12.75">
      <c r="L2006" s="31"/>
    </row>
    <row r="2007" ht="12.75">
      <c r="L2007" s="31"/>
    </row>
    <row r="2008" ht="12.75">
      <c r="L2008" s="31"/>
    </row>
    <row r="2009" ht="12.75">
      <c r="L2009" s="31"/>
    </row>
    <row r="2010" ht="12.75">
      <c r="L2010" s="31"/>
    </row>
    <row r="2011" ht="12.75">
      <c r="L2011" s="31"/>
    </row>
    <row r="2012" ht="12.75">
      <c r="L2012" s="31"/>
    </row>
    <row r="2013" ht="12.75">
      <c r="L2013" s="31"/>
    </row>
    <row r="2014" ht="12.75">
      <c r="L2014" s="31"/>
    </row>
    <row r="2015" ht="12.75">
      <c r="L2015" s="31"/>
    </row>
    <row r="2016" ht="12.75">
      <c r="L2016" s="31"/>
    </row>
    <row r="2017" ht="12.75">
      <c r="L2017" s="31"/>
    </row>
    <row r="2018" ht="12.75">
      <c r="L2018" s="31"/>
    </row>
    <row r="2019" ht="12.75">
      <c r="L2019" s="31"/>
    </row>
    <row r="2020" ht="12.75">
      <c r="L2020" s="31"/>
    </row>
    <row r="2021" ht="12.75">
      <c r="L2021" s="31"/>
    </row>
    <row r="2022" ht="12.75">
      <c r="L2022" s="31"/>
    </row>
    <row r="2023" ht="12.75">
      <c r="L2023" s="31"/>
    </row>
    <row r="2024" ht="12.75">
      <c r="L2024" s="31"/>
    </row>
    <row r="2025" ht="12.75">
      <c r="L2025" s="31"/>
    </row>
    <row r="2026" ht="12.75">
      <c r="L2026" s="31"/>
    </row>
    <row r="2027" ht="12.75">
      <c r="L2027" s="31"/>
    </row>
    <row r="2028" ht="12.75">
      <c r="L2028" s="31"/>
    </row>
    <row r="2029" ht="12.75">
      <c r="L2029" s="31"/>
    </row>
    <row r="2030" ht="12.75">
      <c r="L2030" s="31"/>
    </row>
    <row r="2031" ht="12.75">
      <c r="L2031" s="31"/>
    </row>
    <row r="2032" ht="12.75">
      <c r="L2032" s="31"/>
    </row>
    <row r="2033" ht="12.75">
      <c r="L2033" s="31"/>
    </row>
    <row r="2034" ht="12.75">
      <c r="L2034" s="31"/>
    </row>
    <row r="2035" ht="12.75">
      <c r="L2035" s="31"/>
    </row>
    <row r="2036" ht="12.75">
      <c r="L2036" s="31"/>
    </row>
    <row r="2037" ht="12.75">
      <c r="L2037" s="31"/>
    </row>
    <row r="2038" ht="12.75">
      <c r="L2038" s="31"/>
    </row>
    <row r="2039" ht="12.75">
      <c r="L2039" s="31"/>
    </row>
    <row r="2040" ht="12.75">
      <c r="L2040" s="31"/>
    </row>
    <row r="2041" ht="12.75">
      <c r="L2041" s="31"/>
    </row>
    <row r="2042" ht="12.75">
      <c r="L2042" s="31"/>
    </row>
    <row r="2043" ht="12.75">
      <c r="L2043" s="31"/>
    </row>
    <row r="2044" ht="12.75">
      <c r="L2044" s="31"/>
    </row>
    <row r="2045" ht="12.75">
      <c r="L2045" s="31"/>
    </row>
    <row r="2046" ht="12.75">
      <c r="L2046" s="31"/>
    </row>
    <row r="2047" ht="12.75">
      <c r="L2047" s="31"/>
    </row>
    <row r="2048" ht="12.75">
      <c r="L2048" s="31"/>
    </row>
    <row r="2049" ht="12.75">
      <c r="L2049" s="31"/>
    </row>
    <row r="2050" ht="12.75">
      <c r="L2050" s="31"/>
    </row>
    <row r="2051" ht="12.75">
      <c r="L2051" s="31"/>
    </row>
    <row r="2052" ht="12.75">
      <c r="L2052" s="31"/>
    </row>
    <row r="2053" ht="12.75">
      <c r="L2053" s="31"/>
    </row>
    <row r="2054" ht="12.75">
      <c r="L2054" s="31"/>
    </row>
    <row r="2055" ht="12.75">
      <c r="L2055" s="31"/>
    </row>
    <row r="2056" ht="12.75">
      <c r="L2056" s="31"/>
    </row>
    <row r="2057" ht="12.75">
      <c r="L2057" s="31"/>
    </row>
    <row r="2058" ht="12.75">
      <c r="L2058" s="31"/>
    </row>
    <row r="2059" ht="12.75">
      <c r="L2059" s="31"/>
    </row>
    <row r="2060" ht="12.75">
      <c r="L2060" s="31"/>
    </row>
    <row r="2061" ht="12.75">
      <c r="L2061" s="31"/>
    </row>
    <row r="2062" ht="12.75">
      <c r="L2062" s="31"/>
    </row>
    <row r="2063" ht="12.75">
      <c r="L2063" s="31"/>
    </row>
    <row r="2064" ht="12.75">
      <c r="L2064" s="31"/>
    </row>
    <row r="2065" ht="12.75">
      <c r="L2065" s="31"/>
    </row>
    <row r="2066" ht="12.75">
      <c r="L2066" s="31"/>
    </row>
    <row r="2067" ht="12.75">
      <c r="L2067" s="31"/>
    </row>
    <row r="2068" ht="12.75">
      <c r="L2068" s="31"/>
    </row>
    <row r="2069" ht="12.75">
      <c r="L2069" s="31"/>
    </row>
    <row r="2070" ht="12.75">
      <c r="L2070" s="31"/>
    </row>
    <row r="2071" ht="12.75">
      <c r="L2071" s="31"/>
    </row>
    <row r="2072" ht="12.75">
      <c r="L2072" s="31"/>
    </row>
    <row r="2073" ht="12.75">
      <c r="L2073" s="31"/>
    </row>
    <row r="2074" ht="12.75">
      <c r="L2074" s="31"/>
    </row>
    <row r="2075" ht="12.75">
      <c r="L2075" s="31"/>
    </row>
    <row r="2076" ht="12.75">
      <c r="L2076" s="31"/>
    </row>
    <row r="2077" ht="12.75">
      <c r="L2077" s="31"/>
    </row>
    <row r="2078" ht="12.75">
      <c r="L2078" s="31"/>
    </row>
    <row r="2079" ht="12.75">
      <c r="L2079" s="31"/>
    </row>
    <row r="2080" ht="12.75">
      <c r="L2080" s="31"/>
    </row>
    <row r="2081" ht="12.75">
      <c r="L2081" s="31"/>
    </row>
    <row r="2082" ht="12.75">
      <c r="L2082" s="31"/>
    </row>
    <row r="2083" ht="12.75">
      <c r="L2083" s="31"/>
    </row>
    <row r="2084" ht="12.75">
      <c r="L2084" s="31"/>
    </row>
    <row r="2085" ht="12.75">
      <c r="L2085" s="31"/>
    </row>
    <row r="2086" ht="12.75">
      <c r="L2086" s="31"/>
    </row>
    <row r="2087" ht="12.75">
      <c r="L2087" s="31"/>
    </row>
    <row r="2088" ht="12.75">
      <c r="L2088" s="31"/>
    </row>
    <row r="2089" ht="12.75">
      <c r="L2089" s="31"/>
    </row>
    <row r="2090" ht="12.75">
      <c r="L2090" s="31"/>
    </row>
    <row r="2091" ht="12.75">
      <c r="L2091" s="31"/>
    </row>
    <row r="2092" ht="12.75">
      <c r="L2092" s="31"/>
    </row>
    <row r="2093" ht="12.75">
      <c r="L2093" s="31"/>
    </row>
    <row r="2094" ht="12.75">
      <c r="L2094" s="31"/>
    </row>
    <row r="2095" ht="12.75">
      <c r="L2095" s="31"/>
    </row>
    <row r="2096" ht="12.75">
      <c r="L2096" s="31"/>
    </row>
    <row r="2097" ht="12.75">
      <c r="L2097" s="31"/>
    </row>
    <row r="2098" ht="12.75">
      <c r="L2098" s="31"/>
    </row>
    <row r="2099" ht="12.75">
      <c r="L2099" s="31"/>
    </row>
    <row r="2100" ht="12.75">
      <c r="L2100" s="31"/>
    </row>
    <row r="2101" ht="12.75">
      <c r="L2101" s="31"/>
    </row>
    <row r="2102" ht="12.75">
      <c r="L2102" s="31"/>
    </row>
    <row r="2103" ht="12.75">
      <c r="L2103" s="31"/>
    </row>
    <row r="2104" ht="12.75">
      <c r="L2104" s="31"/>
    </row>
    <row r="2105" ht="12.75">
      <c r="L2105" s="31"/>
    </row>
    <row r="2106" ht="12.75">
      <c r="L2106" s="31"/>
    </row>
    <row r="2107" ht="12.75">
      <c r="L2107" s="31"/>
    </row>
    <row r="2108" ht="12.75">
      <c r="L2108" s="31"/>
    </row>
    <row r="2109" ht="12.75">
      <c r="L2109" s="31"/>
    </row>
    <row r="2110" ht="12.75">
      <c r="L2110" s="31"/>
    </row>
    <row r="2111" ht="12.75">
      <c r="L2111" s="31"/>
    </row>
    <row r="2112" ht="12.75">
      <c r="L2112" s="31"/>
    </row>
    <row r="2113" ht="12.75">
      <c r="L2113" s="31"/>
    </row>
    <row r="2114" ht="12.75">
      <c r="L2114" s="31"/>
    </row>
    <row r="2115" ht="12.75">
      <c r="L2115" s="31"/>
    </row>
    <row r="2116" ht="12.75">
      <c r="L2116" s="31"/>
    </row>
    <row r="2117" ht="12.75">
      <c r="L2117" s="31"/>
    </row>
    <row r="2118" ht="12.75">
      <c r="L2118" s="31"/>
    </row>
    <row r="2119" ht="12.75">
      <c r="L2119" s="31"/>
    </row>
    <row r="2120" ht="12.75">
      <c r="L2120" s="31"/>
    </row>
    <row r="2121" ht="12.75">
      <c r="L2121" s="31"/>
    </row>
    <row r="2122" ht="12.75">
      <c r="L2122" s="31"/>
    </row>
    <row r="2123" ht="12.75">
      <c r="L2123" s="31"/>
    </row>
    <row r="2124" ht="12.75">
      <c r="L2124" s="31"/>
    </row>
    <row r="2125" ht="12.75">
      <c r="L2125" s="31"/>
    </row>
    <row r="2126" ht="12.75">
      <c r="L2126" s="31"/>
    </row>
    <row r="2127" ht="12.75">
      <c r="L2127" s="31"/>
    </row>
    <row r="2128" ht="12.75">
      <c r="L2128" s="31"/>
    </row>
    <row r="2129" ht="12.75">
      <c r="L2129" s="31"/>
    </row>
    <row r="2130" ht="12.75">
      <c r="L2130" s="31"/>
    </row>
    <row r="2131" ht="12.75">
      <c r="L2131" s="31"/>
    </row>
    <row r="2132" ht="12.75">
      <c r="L2132" s="31"/>
    </row>
    <row r="2133" ht="12.75">
      <c r="L2133" s="31"/>
    </row>
    <row r="2134" ht="12.75">
      <c r="L2134" s="31"/>
    </row>
    <row r="2135" ht="12.75">
      <c r="L2135" s="31"/>
    </row>
    <row r="2136" ht="12.75">
      <c r="L2136" s="31"/>
    </row>
    <row r="2137" ht="12.75">
      <c r="L2137" s="31"/>
    </row>
    <row r="2138" ht="12.75">
      <c r="L2138" s="31"/>
    </row>
    <row r="2139" ht="12.75">
      <c r="L2139" s="31"/>
    </row>
    <row r="2140" ht="12.75">
      <c r="L2140" s="31"/>
    </row>
    <row r="2141" ht="12.75">
      <c r="L2141" s="31"/>
    </row>
    <row r="2142" ht="12.75">
      <c r="L2142" s="31"/>
    </row>
    <row r="2143" ht="12.75">
      <c r="L2143" s="31"/>
    </row>
    <row r="2144" ht="12.75">
      <c r="L2144" s="31"/>
    </row>
    <row r="2145" ht="12.75">
      <c r="L2145" s="31"/>
    </row>
    <row r="2146" ht="12.75">
      <c r="L2146" s="31"/>
    </row>
    <row r="2147" ht="12.75">
      <c r="L2147" s="31"/>
    </row>
    <row r="2148" ht="12.75">
      <c r="L2148" s="31"/>
    </row>
    <row r="2149" ht="12.75">
      <c r="L2149" s="31"/>
    </row>
    <row r="2150" ht="12.75">
      <c r="L2150" s="31"/>
    </row>
    <row r="2151" ht="12.75">
      <c r="L2151" s="31"/>
    </row>
    <row r="2152" ht="12.75">
      <c r="L2152" s="31"/>
    </row>
    <row r="2153" ht="12.75">
      <c r="L2153" s="31"/>
    </row>
    <row r="2154" ht="12.75">
      <c r="L2154" s="31"/>
    </row>
    <row r="2155" ht="12.75">
      <c r="L2155" s="31"/>
    </row>
    <row r="2156" ht="12.75">
      <c r="L2156" s="31"/>
    </row>
    <row r="2157" ht="12.75">
      <c r="L2157" s="31"/>
    </row>
    <row r="2158" ht="12.75">
      <c r="L2158" s="31"/>
    </row>
    <row r="2159" ht="12.75">
      <c r="L2159" s="31"/>
    </row>
    <row r="2160" ht="12.75">
      <c r="L2160" s="31"/>
    </row>
    <row r="2161" ht="12.75">
      <c r="L2161" s="31"/>
    </row>
    <row r="2162" ht="12.75">
      <c r="L2162" s="31"/>
    </row>
    <row r="2163" ht="12.75">
      <c r="L2163" s="31"/>
    </row>
    <row r="2164" ht="12.75">
      <c r="L2164" s="31"/>
    </row>
    <row r="2165" ht="12.75">
      <c r="L2165" s="31"/>
    </row>
    <row r="2166" ht="12.75">
      <c r="L2166" s="31"/>
    </row>
    <row r="2167" ht="12.75">
      <c r="L2167" s="31"/>
    </row>
    <row r="2168" ht="12.75">
      <c r="L2168" s="31"/>
    </row>
    <row r="2169" ht="12.75">
      <c r="L2169" s="31"/>
    </row>
    <row r="2170" ht="12.75">
      <c r="L2170" s="31"/>
    </row>
    <row r="2171" ht="12.75">
      <c r="L2171" s="31"/>
    </row>
    <row r="2172" ht="12.75">
      <c r="L2172" s="31"/>
    </row>
    <row r="2173" ht="12.75">
      <c r="L2173" s="31"/>
    </row>
    <row r="2174" ht="12.75">
      <c r="L2174" s="31"/>
    </row>
    <row r="2175" ht="12.75">
      <c r="L2175" s="31"/>
    </row>
    <row r="2176" ht="12.75">
      <c r="L2176" s="31"/>
    </row>
    <row r="2177" ht="12.75">
      <c r="L2177" s="31"/>
    </row>
    <row r="2178" ht="12.75">
      <c r="L2178" s="31"/>
    </row>
    <row r="2179" ht="12.75">
      <c r="L2179" s="31"/>
    </row>
    <row r="2180" ht="12.75">
      <c r="L2180" s="31"/>
    </row>
    <row r="2181" ht="12.75">
      <c r="L2181" s="31"/>
    </row>
    <row r="2182" ht="12.75">
      <c r="L2182" s="31"/>
    </row>
    <row r="2183" ht="12.75">
      <c r="L2183" s="31"/>
    </row>
    <row r="2184" ht="12.75">
      <c r="L2184" s="31"/>
    </row>
    <row r="2185" ht="12.75">
      <c r="L2185" s="31"/>
    </row>
    <row r="2186" ht="12.75">
      <c r="L2186" s="31"/>
    </row>
    <row r="2187" ht="12.75">
      <c r="L2187" s="31"/>
    </row>
    <row r="2188" ht="12.75">
      <c r="L2188" s="31"/>
    </row>
    <row r="2189" ht="12.75">
      <c r="L2189" s="31"/>
    </row>
    <row r="2190" ht="12.75">
      <c r="L2190" s="31"/>
    </row>
    <row r="2191" ht="12.75">
      <c r="L2191" s="31"/>
    </row>
    <row r="2192" ht="12.75">
      <c r="L2192" s="31"/>
    </row>
    <row r="2193" ht="12.75">
      <c r="L2193" s="31"/>
    </row>
    <row r="2194" ht="12.75">
      <c r="L2194" s="31"/>
    </row>
    <row r="2195" ht="12.75">
      <c r="L2195" s="31"/>
    </row>
    <row r="2196" ht="12.75">
      <c r="L2196" s="31"/>
    </row>
    <row r="2197" ht="12.75">
      <c r="L2197" s="31"/>
    </row>
    <row r="2198" ht="12.75">
      <c r="L2198" s="31"/>
    </row>
    <row r="2199" ht="12.75">
      <c r="L2199" s="31"/>
    </row>
    <row r="2200" ht="12.75">
      <c r="L2200" s="31"/>
    </row>
    <row r="2201" ht="12.75">
      <c r="L2201" s="31"/>
    </row>
    <row r="2202" ht="12.75">
      <c r="L2202" s="31"/>
    </row>
    <row r="2203" ht="12.75">
      <c r="L2203" s="31"/>
    </row>
    <row r="2204" ht="12.75">
      <c r="L2204" s="31"/>
    </row>
    <row r="2205" ht="12.75">
      <c r="L2205" s="31"/>
    </row>
    <row r="2206" ht="12.75">
      <c r="L2206" s="31"/>
    </row>
    <row r="2207" ht="12.75">
      <c r="L2207" s="31"/>
    </row>
    <row r="2208" ht="12.75">
      <c r="L2208" s="31"/>
    </row>
    <row r="2209" ht="12.75">
      <c r="L2209" s="31"/>
    </row>
    <row r="2210" ht="12.75">
      <c r="L2210" s="31"/>
    </row>
    <row r="2211" ht="12.75">
      <c r="L2211" s="31"/>
    </row>
    <row r="2212" ht="12.75">
      <c r="L2212" s="31"/>
    </row>
    <row r="2213" ht="12.75">
      <c r="L2213" s="31"/>
    </row>
    <row r="2214" ht="12.75">
      <c r="L2214" s="31"/>
    </row>
    <row r="2215" ht="12.75">
      <c r="L2215" s="31"/>
    </row>
    <row r="2216" ht="12.75">
      <c r="L2216" s="31"/>
    </row>
    <row r="2217" ht="12.75">
      <c r="L2217" s="31"/>
    </row>
    <row r="2218" ht="12.75">
      <c r="L2218" s="31"/>
    </row>
    <row r="2219" ht="12.75">
      <c r="L2219" s="31"/>
    </row>
    <row r="2220" ht="12.75">
      <c r="L2220" s="31"/>
    </row>
    <row r="2221" ht="12.75">
      <c r="L2221" s="31"/>
    </row>
    <row r="2222" ht="12.75">
      <c r="L2222" s="31"/>
    </row>
    <row r="2223" ht="12.75">
      <c r="L2223" s="31"/>
    </row>
    <row r="2224" ht="12.75">
      <c r="L2224" s="31"/>
    </row>
    <row r="2225" ht="12.75">
      <c r="L2225" s="31"/>
    </row>
    <row r="2226" ht="12.75">
      <c r="L2226" s="31"/>
    </row>
    <row r="2227" ht="12.75">
      <c r="L2227" s="31"/>
    </row>
    <row r="2228" ht="12.75">
      <c r="L2228" s="31"/>
    </row>
    <row r="2229" ht="12.75">
      <c r="L2229" s="31"/>
    </row>
    <row r="2230" ht="12.75">
      <c r="L2230" s="31"/>
    </row>
    <row r="2231" ht="12.75">
      <c r="L2231" s="31"/>
    </row>
    <row r="2232" ht="12.75">
      <c r="L2232" s="31"/>
    </row>
    <row r="2233" ht="12.75">
      <c r="L2233" s="31"/>
    </row>
    <row r="2234" ht="12.75">
      <c r="L2234" s="31"/>
    </row>
    <row r="2235" ht="12.75">
      <c r="L2235" s="31"/>
    </row>
    <row r="2236" ht="12.75">
      <c r="L2236" s="31"/>
    </row>
    <row r="2237" ht="12.75">
      <c r="L2237" s="31"/>
    </row>
    <row r="2238" ht="12.75">
      <c r="L2238" s="31"/>
    </row>
    <row r="2239" ht="12.75">
      <c r="L2239" s="31"/>
    </row>
    <row r="2240" ht="12.75">
      <c r="L2240" s="31"/>
    </row>
    <row r="2241" ht="12.75">
      <c r="L2241" s="31"/>
    </row>
    <row r="2242" ht="12.75">
      <c r="L2242" s="31"/>
    </row>
    <row r="2243" ht="12.75">
      <c r="L2243" s="31"/>
    </row>
    <row r="2244" ht="12.75">
      <c r="L2244" s="31"/>
    </row>
    <row r="2245" ht="12.75">
      <c r="L2245" s="31"/>
    </row>
    <row r="2246" ht="12.75">
      <c r="L2246" s="31"/>
    </row>
    <row r="2247" ht="12.75">
      <c r="L2247" s="31"/>
    </row>
    <row r="2248" ht="12.75">
      <c r="L2248" s="31"/>
    </row>
    <row r="2249" ht="12.75">
      <c r="L2249" s="31"/>
    </row>
    <row r="2250" ht="12.75">
      <c r="L2250" s="31"/>
    </row>
    <row r="2251" ht="12.75">
      <c r="L2251" s="31"/>
    </row>
    <row r="2252" ht="12.75">
      <c r="L2252" s="31"/>
    </row>
    <row r="2253" ht="12.75">
      <c r="L2253" s="31"/>
    </row>
    <row r="2254" ht="12.75">
      <c r="L2254" s="31"/>
    </row>
    <row r="2255" ht="12.75">
      <c r="L2255" s="31"/>
    </row>
    <row r="2256" ht="12.75">
      <c r="L2256" s="31"/>
    </row>
    <row r="2257" ht="12.75">
      <c r="L2257" s="31"/>
    </row>
    <row r="2258" ht="12.75">
      <c r="L2258" s="31"/>
    </row>
    <row r="2259" ht="12.75">
      <c r="L2259" s="31"/>
    </row>
    <row r="2260" ht="12.75">
      <c r="L2260" s="31"/>
    </row>
    <row r="2261" ht="12.75">
      <c r="L2261" s="31"/>
    </row>
    <row r="2262" ht="12.75">
      <c r="L2262" s="31"/>
    </row>
    <row r="2263" ht="12.75">
      <c r="L2263" s="31"/>
    </row>
    <row r="2264" ht="12.75">
      <c r="L2264" s="31"/>
    </row>
    <row r="2265" ht="12.75">
      <c r="L2265" s="31"/>
    </row>
    <row r="2266" ht="12.75">
      <c r="L2266" s="31"/>
    </row>
    <row r="2267" ht="12.75">
      <c r="L2267" s="31"/>
    </row>
    <row r="2268" ht="12.75">
      <c r="L2268" s="31"/>
    </row>
    <row r="2269" ht="12.75">
      <c r="L2269" s="31"/>
    </row>
    <row r="2270" ht="12.75">
      <c r="L2270" s="31"/>
    </row>
    <row r="2271" ht="12.75">
      <c r="L2271" s="31"/>
    </row>
    <row r="2272" ht="12.75">
      <c r="L2272" s="31"/>
    </row>
    <row r="2273" ht="12.75">
      <c r="L2273" s="31"/>
    </row>
    <row r="2274" ht="12.75">
      <c r="L2274" s="31"/>
    </row>
    <row r="2275" ht="12.75">
      <c r="L2275" s="31"/>
    </row>
    <row r="2276" ht="12.75">
      <c r="L2276" s="31"/>
    </row>
    <row r="2277" ht="12.75">
      <c r="L2277" s="31"/>
    </row>
    <row r="2278" ht="12.75">
      <c r="L2278" s="31"/>
    </row>
    <row r="2279" ht="12.75">
      <c r="L2279" s="31"/>
    </row>
    <row r="2280" ht="12.75">
      <c r="L2280" s="31"/>
    </row>
    <row r="2281" ht="12.75">
      <c r="L2281" s="31"/>
    </row>
    <row r="2282" ht="12.75">
      <c r="L2282" s="31"/>
    </row>
    <row r="2283" ht="12.75">
      <c r="L2283" s="31"/>
    </row>
    <row r="2284" ht="12.75">
      <c r="L2284" s="31"/>
    </row>
    <row r="2285" ht="12.75">
      <c r="L2285" s="31"/>
    </row>
    <row r="2286" ht="12.75">
      <c r="L2286" s="31"/>
    </row>
    <row r="2287" ht="12.75">
      <c r="L2287" s="31"/>
    </row>
    <row r="2288" ht="12.75">
      <c r="L2288" s="31"/>
    </row>
    <row r="2289" ht="12.75">
      <c r="L2289" s="31"/>
    </row>
    <row r="2290" ht="12.75">
      <c r="L2290" s="31"/>
    </row>
    <row r="2291" ht="12.75">
      <c r="L2291" s="31"/>
    </row>
    <row r="2292" ht="12.75">
      <c r="L2292" s="31"/>
    </row>
    <row r="2293" ht="12.75">
      <c r="L2293" s="31"/>
    </row>
    <row r="2294" ht="12.75">
      <c r="L2294" s="31"/>
    </row>
    <row r="2295" ht="12.75">
      <c r="L2295" s="31"/>
    </row>
    <row r="2296" ht="12.75">
      <c r="L2296" s="31"/>
    </row>
    <row r="2297" ht="12.75">
      <c r="L2297" s="31"/>
    </row>
    <row r="2298" ht="12.75">
      <c r="L2298" s="31"/>
    </row>
    <row r="2299" ht="12.75">
      <c r="L2299" s="31"/>
    </row>
    <row r="2300" ht="12.75">
      <c r="L2300" s="31"/>
    </row>
    <row r="2301" ht="12.75">
      <c r="L2301" s="31"/>
    </row>
    <row r="2302" ht="12.75">
      <c r="L2302" s="31"/>
    </row>
    <row r="2303" ht="12.75">
      <c r="L2303" s="31"/>
    </row>
    <row r="2304" ht="12.75">
      <c r="L2304" s="31"/>
    </row>
    <row r="2305" ht="12.75">
      <c r="L2305" s="31"/>
    </row>
    <row r="2306" ht="12.75">
      <c r="L2306" s="31"/>
    </row>
    <row r="2307" ht="12.75">
      <c r="L2307" s="31"/>
    </row>
    <row r="2308" ht="12.75">
      <c r="L2308" s="31"/>
    </row>
    <row r="2309" ht="12.75">
      <c r="L2309" s="31"/>
    </row>
    <row r="2310" ht="12.75">
      <c r="L2310" s="31"/>
    </row>
    <row r="2311" ht="12.75">
      <c r="L2311" s="31"/>
    </row>
    <row r="2312" ht="12.75">
      <c r="L2312" s="31"/>
    </row>
    <row r="2313" ht="12.75">
      <c r="L2313" s="31"/>
    </row>
    <row r="2314" ht="12.75">
      <c r="L2314" s="31"/>
    </row>
    <row r="2315" ht="12.75">
      <c r="L2315" s="31"/>
    </row>
    <row r="2316" ht="12.75">
      <c r="L2316" s="31"/>
    </row>
    <row r="2317" ht="12.75">
      <c r="L2317" s="31"/>
    </row>
    <row r="2318" ht="12.75">
      <c r="L2318" s="31"/>
    </row>
    <row r="2319" ht="12.75">
      <c r="L2319" s="31"/>
    </row>
    <row r="2320" ht="12.75">
      <c r="L2320" s="31"/>
    </row>
    <row r="2321" ht="12.75">
      <c r="L2321" s="31"/>
    </row>
    <row r="2322" ht="12.75">
      <c r="L2322" s="31"/>
    </row>
    <row r="2323" ht="12.75">
      <c r="L2323" s="31"/>
    </row>
    <row r="2324" ht="12.75">
      <c r="L2324" s="31"/>
    </row>
    <row r="2325" ht="12.75">
      <c r="L2325" s="31"/>
    </row>
    <row r="2326" ht="12.75">
      <c r="L2326" s="31"/>
    </row>
    <row r="2327" ht="12.75">
      <c r="L2327" s="31"/>
    </row>
    <row r="2328" ht="12.75">
      <c r="L2328" s="31"/>
    </row>
    <row r="2329" ht="12.75">
      <c r="L2329" s="31"/>
    </row>
    <row r="2330" ht="12.75">
      <c r="L2330" s="31"/>
    </row>
    <row r="2331" ht="12.75">
      <c r="L2331" s="31"/>
    </row>
    <row r="2332" ht="12.75">
      <c r="L2332" s="31"/>
    </row>
    <row r="2333" ht="12.75">
      <c r="L2333" s="31"/>
    </row>
    <row r="2334" ht="12.75">
      <c r="L2334" s="31"/>
    </row>
    <row r="2335" ht="12.75">
      <c r="L2335" s="31"/>
    </row>
    <row r="2336" ht="12.75">
      <c r="L2336" s="31"/>
    </row>
    <row r="2337" ht="12.75">
      <c r="L2337" s="31"/>
    </row>
    <row r="2338" ht="12.75">
      <c r="L2338" s="31"/>
    </row>
    <row r="2339" ht="12.75">
      <c r="L2339" s="31"/>
    </row>
    <row r="2340" ht="12.75">
      <c r="L2340" s="31"/>
    </row>
    <row r="2341" ht="12.75">
      <c r="L2341" s="31"/>
    </row>
    <row r="2342" ht="12.75">
      <c r="L2342" s="31"/>
    </row>
    <row r="2343" ht="12.75">
      <c r="L2343" s="31"/>
    </row>
    <row r="2344" ht="12.75">
      <c r="L2344" s="31"/>
    </row>
    <row r="2345" ht="12.75">
      <c r="L2345" s="31"/>
    </row>
    <row r="2346" ht="12.75">
      <c r="L2346" s="31"/>
    </row>
    <row r="2347" ht="12.75">
      <c r="L2347" s="31"/>
    </row>
    <row r="2348" ht="12.75">
      <c r="L2348" s="31"/>
    </row>
    <row r="2349" ht="12.75">
      <c r="L2349" s="31"/>
    </row>
    <row r="2350" ht="12.75">
      <c r="L2350" s="31"/>
    </row>
    <row r="2351" ht="12.75">
      <c r="L2351" s="31"/>
    </row>
    <row r="2352" ht="12.75">
      <c r="L2352" s="31"/>
    </row>
    <row r="2353" ht="12.75">
      <c r="L2353" s="31"/>
    </row>
    <row r="2354" ht="12.75">
      <c r="L2354" s="31"/>
    </row>
    <row r="2355" ht="12.75">
      <c r="L2355" s="31"/>
    </row>
    <row r="2356" ht="12.75">
      <c r="L2356" s="31"/>
    </row>
    <row r="2357" ht="12.75">
      <c r="L2357" s="31"/>
    </row>
    <row r="2358" ht="12.75">
      <c r="L2358" s="31"/>
    </row>
    <row r="2359" ht="12.75">
      <c r="L2359" s="31"/>
    </row>
    <row r="2360" ht="12.75">
      <c r="L2360" s="31"/>
    </row>
    <row r="2361" ht="12.75">
      <c r="L2361" s="31"/>
    </row>
    <row r="2362" ht="12.75">
      <c r="L2362" s="31"/>
    </row>
    <row r="2363" ht="12.75">
      <c r="L2363" s="31"/>
    </row>
    <row r="2364" ht="12.75">
      <c r="L2364" s="31"/>
    </row>
    <row r="2365" ht="12.75">
      <c r="L2365" s="31"/>
    </row>
    <row r="2366" ht="12.75">
      <c r="L2366" s="31"/>
    </row>
    <row r="2367" ht="12.75">
      <c r="L2367" s="31"/>
    </row>
    <row r="2368" ht="12.75">
      <c r="L2368" s="31"/>
    </row>
    <row r="2369" ht="12.75">
      <c r="L2369" s="31"/>
    </row>
    <row r="2370" ht="12.75">
      <c r="L2370" s="31"/>
    </row>
    <row r="2371" ht="12.75">
      <c r="L2371" s="31"/>
    </row>
    <row r="2372" ht="12.75">
      <c r="L2372" s="31"/>
    </row>
    <row r="2373" ht="12.75">
      <c r="L2373" s="31"/>
    </row>
    <row r="2374" ht="12.75">
      <c r="L2374" s="31"/>
    </row>
    <row r="2375" ht="12.75">
      <c r="L2375" s="31"/>
    </row>
    <row r="2376" ht="12.75">
      <c r="L2376" s="31"/>
    </row>
    <row r="2377" ht="12.75">
      <c r="L2377" s="31"/>
    </row>
    <row r="2378" ht="12.75">
      <c r="L2378" s="31"/>
    </row>
    <row r="2379" ht="12.75">
      <c r="L2379" s="31"/>
    </row>
    <row r="2380" ht="12.75">
      <c r="L2380" s="31"/>
    </row>
    <row r="2381" ht="12.75">
      <c r="L2381" s="31"/>
    </row>
    <row r="2382" ht="12.75">
      <c r="L2382" s="31"/>
    </row>
    <row r="2383" ht="12.75">
      <c r="L2383" s="31"/>
    </row>
    <row r="2384" ht="12.75">
      <c r="L2384" s="31"/>
    </row>
    <row r="2385" ht="12.75">
      <c r="L2385" s="31"/>
    </row>
    <row r="2386" ht="12.75">
      <c r="L2386" s="31"/>
    </row>
    <row r="2387" ht="12.75">
      <c r="L2387" s="31"/>
    </row>
    <row r="2388" ht="12.75">
      <c r="L2388" s="31"/>
    </row>
    <row r="2389" ht="12.75">
      <c r="L2389" s="31"/>
    </row>
    <row r="2390" ht="12.75">
      <c r="L2390" s="31"/>
    </row>
    <row r="2391" ht="12.75">
      <c r="L2391" s="31"/>
    </row>
    <row r="2392" ht="12.75">
      <c r="L2392" s="31"/>
    </row>
    <row r="2393" ht="12.75">
      <c r="L2393" s="31"/>
    </row>
    <row r="2394" ht="12.75">
      <c r="L2394" s="31"/>
    </row>
    <row r="2395" ht="12.75">
      <c r="L2395" s="31"/>
    </row>
    <row r="2396" ht="12.75">
      <c r="L2396" s="31"/>
    </row>
    <row r="2397" ht="12.75">
      <c r="L2397" s="31"/>
    </row>
    <row r="2398" ht="12.75">
      <c r="L2398" s="31"/>
    </row>
    <row r="2399" ht="12.75">
      <c r="L2399" s="31"/>
    </row>
    <row r="2400" ht="12.75">
      <c r="L2400" s="31"/>
    </row>
    <row r="2401" ht="12.75">
      <c r="L2401" s="31"/>
    </row>
    <row r="2402" ht="12.75">
      <c r="L2402" s="31"/>
    </row>
    <row r="2403" ht="12.75">
      <c r="L2403" s="31"/>
    </row>
    <row r="2404" ht="12.75">
      <c r="L2404" s="31"/>
    </row>
    <row r="2405" ht="12.75">
      <c r="L2405" s="31"/>
    </row>
    <row r="2406" ht="12.75">
      <c r="L2406" s="31"/>
    </row>
    <row r="2407" ht="12.75">
      <c r="L2407" s="31"/>
    </row>
    <row r="2408" ht="12.75">
      <c r="L2408" s="31"/>
    </row>
    <row r="2409" ht="12.75">
      <c r="L2409" s="31"/>
    </row>
    <row r="2410" ht="12.75">
      <c r="L2410" s="31"/>
    </row>
    <row r="2411" ht="12.75">
      <c r="L2411" s="31"/>
    </row>
    <row r="2412" ht="12.75">
      <c r="L2412" s="31"/>
    </row>
    <row r="2413" ht="12.75">
      <c r="L2413" s="31"/>
    </row>
    <row r="2414" ht="12.75">
      <c r="L2414" s="31"/>
    </row>
    <row r="2415" ht="12.75">
      <c r="L2415" s="31"/>
    </row>
    <row r="2416" ht="12.75">
      <c r="L2416" s="31"/>
    </row>
    <row r="2417" ht="12.75">
      <c r="L2417" s="31"/>
    </row>
    <row r="2418" ht="12.75">
      <c r="L2418" s="31"/>
    </row>
    <row r="2419" ht="12.75">
      <c r="L2419" s="31"/>
    </row>
    <row r="2420" ht="12.75">
      <c r="L2420" s="31"/>
    </row>
    <row r="2421" ht="12.75">
      <c r="L2421" s="31"/>
    </row>
    <row r="2422" ht="12.75">
      <c r="L2422" s="31"/>
    </row>
    <row r="2423" ht="12.75">
      <c r="L2423" s="31"/>
    </row>
    <row r="2424" ht="12.75">
      <c r="L2424" s="31"/>
    </row>
    <row r="2425" ht="12.75">
      <c r="L2425" s="31"/>
    </row>
    <row r="2426" ht="12.75">
      <c r="L2426" s="31"/>
    </row>
    <row r="2427" ht="12.75">
      <c r="L2427" s="31"/>
    </row>
    <row r="2428" ht="12.75">
      <c r="L2428" s="31"/>
    </row>
    <row r="2429" ht="12.75">
      <c r="L2429" s="31"/>
    </row>
    <row r="2430" ht="12.75">
      <c r="L2430" s="31"/>
    </row>
    <row r="2431" ht="12.75">
      <c r="L2431" s="31"/>
    </row>
    <row r="2432" ht="12.75">
      <c r="L2432" s="31"/>
    </row>
    <row r="2433" ht="12.75">
      <c r="L2433" s="31"/>
    </row>
    <row r="2434" ht="12.75">
      <c r="L2434" s="31"/>
    </row>
    <row r="2435" ht="12.75">
      <c r="L2435" s="31"/>
    </row>
    <row r="2436" ht="12.75">
      <c r="L2436" s="31"/>
    </row>
    <row r="2437" ht="12.75">
      <c r="L2437" s="31"/>
    </row>
    <row r="2438" ht="12.75">
      <c r="L2438" s="31"/>
    </row>
    <row r="2439" ht="12.75">
      <c r="L2439" s="31"/>
    </row>
    <row r="2440" ht="12.75">
      <c r="L2440" s="31"/>
    </row>
    <row r="2441" ht="12.75">
      <c r="L2441" s="31"/>
    </row>
    <row r="2442" ht="12.75">
      <c r="L2442" s="31"/>
    </row>
    <row r="2443" ht="12.75">
      <c r="L2443" s="31"/>
    </row>
    <row r="2444" ht="12.75">
      <c r="L2444" s="31"/>
    </row>
    <row r="2445" ht="12.75">
      <c r="L2445" s="31"/>
    </row>
    <row r="2446" ht="12.75">
      <c r="L2446" s="31"/>
    </row>
    <row r="2447" ht="12.75">
      <c r="L2447" s="31"/>
    </row>
    <row r="2448" ht="12.75">
      <c r="L2448" s="31"/>
    </row>
    <row r="2449" ht="12.75">
      <c r="L2449" s="31"/>
    </row>
    <row r="2450" ht="12.75">
      <c r="L2450" s="31"/>
    </row>
    <row r="2451" ht="12.75">
      <c r="L2451" s="31"/>
    </row>
    <row r="2452" ht="12.75">
      <c r="L2452" s="31"/>
    </row>
    <row r="2453" ht="12.75">
      <c r="L2453" s="31"/>
    </row>
    <row r="2454" ht="12.75">
      <c r="L2454" s="31"/>
    </row>
    <row r="2455" ht="12.75">
      <c r="L2455" s="31"/>
    </row>
    <row r="2456" ht="12.75">
      <c r="L2456" s="31"/>
    </row>
    <row r="2457" ht="12.75">
      <c r="L2457" s="31"/>
    </row>
    <row r="2458" ht="12.75">
      <c r="L2458" s="31"/>
    </row>
    <row r="2459" ht="12.75">
      <c r="L2459" s="31"/>
    </row>
    <row r="2460" ht="12.75">
      <c r="L2460" s="31"/>
    </row>
    <row r="2461" ht="12.75">
      <c r="L2461" s="31"/>
    </row>
    <row r="2462" ht="12.75">
      <c r="L2462" s="31"/>
    </row>
    <row r="2463" ht="12.75">
      <c r="L2463" s="31"/>
    </row>
    <row r="2464" ht="12.75">
      <c r="L2464" s="31"/>
    </row>
    <row r="2465" ht="12.75">
      <c r="L2465" s="31"/>
    </row>
    <row r="2466" ht="12.75">
      <c r="L2466" s="31"/>
    </row>
    <row r="2467" ht="12.75">
      <c r="L2467" s="31"/>
    </row>
    <row r="2468" ht="12.75">
      <c r="L2468" s="31"/>
    </row>
    <row r="2469" ht="12.75">
      <c r="L2469" s="31"/>
    </row>
    <row r="2470" ht="12.75">
      <c r="L2470" s="31"/>
    </row>
    <row r="2471" ht="12.75">
      <c r="L2471" s="31"/>
    </row>
    <row r="2472" ht="12.75">
      <c r="L2472" s="31"/>
    </row>
    <row r="2473" ht="12.75">
      <c r="L2473" s="31"/>
    </row>
    <row r="2474" ht="12.75">
      <c r="L2474" s="31"/>
    </row>
    <row r="2475" ht="12.75">
      <c r="L2475" s="31"/>
    </row>
    <row r="2476" ht="12.75">
      <c r="L2476" s="31"/>
    </row>
    <row r="2477" ht="12.75">
      <c r="L2477" s="31"/>
    </row>
    <row r="2478" ht="12.75">
      <c r="L2478" s="31"/>
    </row>
    <row r="2479" ht="12.75">
      <c r="L2479" s="31"/>
    </row>
    <row r="2480" ht="12.75">
      <c r="L2480" s="31"/>
    </row>
    <row r="2481" ht="12.75">
      <c r="L2481" s="31"/>
    </row>
    <row r="2482" ht="12.75">
      <c r="L2482" s="31"/>
    </row>
    <row r="2483" ht="12.75">
      <c r="L2483" s="31"/>
    </row>
    <row r="2484" ht="12.75">
      <c r="L2484" s="31"/>
    </row>
    <row r="2485" ht="12.75">
      <c r="L2485" s="31"/>
    </row>
    <row r="2486" ht="12.75">
      <c r="L2486" s="31"/>
    </row>
    <row r="2487" ht="12.75">
      <c r="L2487" s="31"/>
    </row>
    <row r="2488" ht="12.75">
      <c r="L2488" s="31"/>
    </row>
    <row r="2489" ht="12.75">
      <c r="L2489" s="31"/>
    </row>
    <row r="2490" ht="12.75">
      <c r="L2490" s="31"/>
    </row>
    <row r="2491" ht="12.75">
      <c r="L2491" s="31"/>
    </row>
    <row r="2492" ht="12.75">
      <c r="L2492" s="31"/>
    </row>
    <row r="2493" ht="12.75">
      <c r="L2493" s="31"/>
    </row>
    <row r="2494" ht="12.75">
      <c r="L2494" s="31"/>
    </row>
    <row r="2495" ht="12.75">
      <c r="L2495" s="31"/>
    </row>
    <row r="2496" ht="12.75">
      <c r="L2496" s="31"/>
    </row>
    <row r="2497" ht="12.75">
      <c r="L2497" s="31"/>
    </row>
    <row r="2498" ht="12.75">
      <c r="L2498" s="31"/>
    </row>
    <row r="2499" ht="12.75">
      <c r="L2499" s="31"/>
    </row>
    <row r="2500" ht="12.75">
      <c r="L2500" s="31"/>
    </row>
    <row r="2501" ht="12.75">
      <c r="L2501" s="31"/>
    </row>
    <row r="2502" ht="12.75">
      <c r="L2502" s="31"/>
    </row>
    <row r="2503" ht="12.75">
      <c r="L2503" s="31"/>
    </row>
    <row r="2504" ht="12.75">
      <c r="L2504" s="31"/>
    </row>
    <row r="2505" ht="12.75">
      <c r="L2505" s="31"/>
    </row>
    <row r="2506" ht="12.75">
      <c r="L2506" s="31"/>
    </row>
    <row r="2507" ht="12.75">
      <c r="L2507" s="31"/>
    </row>
    <row r="2508" ht="12.75">
      <c r="L2508" s="31"/>
    </row>
    <row r="2509" ht="12.75">
      <c r="L2509" s="31"/>
    </row>
    <row r="2510" ht="12.75">
      <c r="L2510" s="31"/>
    </row>
    <row r="2511" ht="12.75">
      <c r="L2511" s="31"/>
    </row>
    <row r="2512" ht="12.75">
      <c r="L2512" s="31"/>
    </row>
    <row r="2513" ht="12.75">
      <c r="L2513" s="31"/>
    </row>
    <row r="2514" ht="12.75">
      <c r="L2514" s="31"/>
    </row>
    <row r="2515" ht="12.75">
      <c r="L2515" s="31"/>
    </row>
    <row r="2516" ht="12.75">
      <c r="L2516" s="31"/>
    </row>
    <row r="2517" ht="12.75">
      <c r="L2517" s="31"/>
    </row>
    <row r="2518" ht="12.75">
      <c r="L2518" s="31"/>
    </row>
    <row r="2519" ht="12.75">
      <c r="L2519" s="31"/>
    </row>
    <row r="2520" ht="12.75">
      <c r="L2520" s="31"/>
    </row>
    <row r="2521" ht="12.75">
      <c r="L2521" s="31"/>
    </row>
    <row r="2522" ht="12.75">
      <c r="L2522" s="31"/>
    </row>
    <row r="2523" ht="12.75">
      <c r="L2523" s="31"/>
    </row>
    <row r="2524" ht="12.75">
      <c r="L2524" s="31"/>
    </row>
    <row r="2525" ht="12.75">
      <c r="L2525" s="31"/>
    </row>
    <row r="2526" ht="12.75">
      <c r="L2526" s="31"/>
    </row>
    <row r="2527" ht="12.75">
      <c r="L2527" s="31"/>
    </row>
    <row r="2528" ht="12.75">
      <c r="L2528" s="31"/>
    </row>
    <row r="2529" ht="12.75">
      <c r="L2529" s="31"/>
    </row>
    <row r="2530" ht="12.75">
      <c r="L2530" s="31"/>
    </row>
    <row r="2531" ht="12.75">
      <c r="L2531" s="31"/>
    </row>
    <row r="2532" ht="12.75">
      <c r="L2532" s="31"/>
    </row>
    <row r="2533" ht="12.75">
      <c r="L2533" s="31"/>
    </row>
    <row r="2534" ht="12.75">
      <c r="L2534" s="31"/>
    </row>
    <row r="2535" ht="12.75">
      <c r="L2535" s="31"/>
    </row>
    <row r="2536" ht="12.75">
      <c r="L2536" s="31"/>
    </row>
    <row r="2537" ht="12.75">
      <c r="L2537" s="31"/>
    </row>
    <row r="2538" ht="12.75">
      <c r="L2538" s="31"/>
    </row>
    <row r="2539" ht="12.75">
      <c r="L2539" s="31"/>
    </row>
    <row r="2540" ht="12.75">
      <c r="L2540" s="31"/>
    </row>
    <row r="2541" ht="12.75">
      <c r="L2541" s="31"/>
    </row>
    <row r="2542" ht="12.75">
      <c r="L2542" s="31"/>
    </row>
    <row r="2543" ht="12.75">
      <c r="L2543" s="31"/>
    </row>
    <row r="2544" ht="12.75">
      <c r="L2544" s="31"/>
    </row>
    <row r="2545" ht="12.75">
      <c r="L2545" s="31"/>
    </row>
    <row r="2546" ht="12.75">
      <c r="L2546" s="31"/>
    </row>
    <row r="2547" ht="12.75">
      <c r="L2547" s="31"/>
    </row>
    <row r="2548" ht="12.75">
      <c r="L2548" s="31"/>
    </row>
    <row r="2549" ht="12.75">
      <c r="L2549" s="31"/>
    </row>
    <row r="2550" ht="12.75">
      <c r="L2550" s="31"/>
    </row>
    <row r="2551" ht="12.75">
      <c r="L2551" s="31"/>
    </row>
    <row r="2552" ht="12.75">
      <c r="L2552" s="31"/>
    </row>
    <row r="2553" ht="12.75">
      <c r="L2553" s="31"/>
    </row>
    <row r="2554" ht="12.75">
      <c r="L2554" s="31"/>
    </row>
    <row r="2555" ht="12.75">
      <c r="L2555" s="31"/>
    </row>
    <row r="2556" ht="12.75">
      <c r="L2556" s="31"/>
    </row>
    <row r="2557" ht="12.75">
      <c r="L2557" s="31"/>
    </row>
    <row r="2558" ht="12.75">
      <c r="L2558" s="31"/>
    </row>
    <row r="2559" ht="12.75">
      <c r="L2559" s="31"/>
    </row>
    <row r="2560" ht="12.75">
      <c r="L2560" s="31"/>
    </row>
    <row r="2561" ht="12.75">
      <c r="L2561" s="31"/>
    </row>
    <row r="2562" ht="12.75">
      <c r="L2562" s="31"/>
    </row>
    <row r="2563" ht="12.75">
      <c r="L2563" s="31"/>
    </row>
    <row r="2564" ht="12.75">
      <c r="L2564" s="31"/>
    </row>
    <row r="2565" ht="12.75">
      <c r="L2565" s="31"/>
    </row>
    <row r="2566" ht="12.75">
      <c r="L2566" s="31"/>
    </row>
    <row r="2567" ht="12.75">
      <c r="L2567" s="31"/>
    </row>
    <row r="2568" ht="12.75">
      <c r="L2568" s="31"/>
    </row>
    <row r="2569" ht="12.75">
      <c r="L2569" s="31"/>
    </row>
    <row r="2570" ht="12.75">
      <c r="L2570" s="31"/>
    </row>
    <row r="2571" ht="12.75">
      <c r="L2571" s="31"/>
    </row>
    <row r="2572" ht="12.75">
      <c r="L2572" s="31"/>
    </row>
    <row r="2573" ht="12.75">
      <c r="L2573" s="31"/>
    </row>
    <row r="2574" ht="12.75">
      <c r="L2574" s="31"/>
    </row>
    <row r="2575" ht="12.75">
      <c r="L2575" s="31"/>
    </row>
    <row r="2576" ht="12.75">
      <c r="L2576" s="31"/>
    </row>
    <row r="2577" ht="12.75">
      <c r="L2577" s="31"/>
    </row>
    <row r="2578" ht="12.75">
      <c r="L2578" s="31"/>
    </row>
    <row r="2579" ht="12.75">
      <c r="L2579" s="31"/>
    </row>
    <row r="2580" ht="12.75">
      <c r="L2580" s="31"/>
    </row>
    <row r="2581" ht="12.75">
      <c r="L2581" s="31"/>
    </row>
    <row r="2582" ht="12.75">
      <c r="L2582" s="31"/>
    </row>
    <row r="2583" ht="12.75">
      <c r="L2583" s="31"/>
    </row>
    <row r="2584" ht="12.75">
      <c r="L2584" s="31"/>
    </row>
    <row r="2585" ht="12.75">
      <c r="L2585" s="31"/>
    </row>
    <row r="2586" ht="12.75">
      <c r="L2586" s="31"/>
    </row>
    <row r="2587" ht="12.75">
      <c r="L2587" s="31"/>
    </row>
    <row r="2588" ht="12.75">
      <c r="L2588" s="31"/>
    </row>
    <row r="2589" ht="12.75">
      <c r="L2589" s="31"/>
    </row>
    <row r="2590" ht="12.75">
      <c r="L2590" s="31"/>
    </row>
    <row r="2591" ht="12.75">
      <c r="L2591" s="31"/>
    </row>
    <row r="2592" ht="12.75">
      <c r="L2592" s="31"/>
    </row>
    <row r="2593" ht="12.75">
      <c r="L2593" s="31"/>
    </row>
    <row r="2594" ht="12.75">
      <c r="L2594" s="31"/>
    </row>
    <row r="2595" ht="12.75">
      <c r="L2595" s="31"/>
    </row>
    <row r="2596" ht="12.75">
      <c r="L2596" s="31"/>
    </row>
    <row r="2597" ht="12.75">
      <c r="L2597" s="31"/>
    </row>
    <row r="2598" ht="12.75">
      <c r="L2598" s="31"/>
    </row>
    <row r="2599" ht="12.75">
      <c r="L2599" s="31"/>
    </row>
    <row r="2600" ht="12.75">
      <c r="L2600" s="31"/>
    </row>
    <row r="2601" ht="12.75">
      <c r="L2601" s="31"/>
    </row>
    <row r="2602" ht="12.75">
      <c r="L2602" s="31"/>
    </row>
    <row r="2603" ht="12.75">
      <c r="L2603" s="31"/>
    </row>
    <row r="2604" ht="12.75">
      <c r="L2604" s="31"/>
    </row>
    <row r="2605" ht="12.75">
      <c r="L2605" s="31"/>
    </row>
    <row r="2606" ht="12.75">
      <c r="L2606" s="31"/>
    </row>
    <row r="2607" ht="12.75">
      <c r="L2607" s="31"/>
    </row>
    <row r="2608" ht="12.75">
      <c r="L2608" s="31"/>
    </row>
    <row r="2609" ht="12.75">
      <c r="L2609" s="31"/>
    </row>
    <row r="2610" ht="12.75">
      <c r="L2610" s="31"/>
    </row>
    <row r="2611" ht="12.75">
      <c r="L2611" s="31"/>
    </row>
    <row r="2612" ht="12.75">
      <c r="L2612" s="31"/>
    </row>
    <row r="2613" ht="12.75">
      <c r="L2613" s="31"/>
    </row>
    <row r="2614" ht="12.75">
      <c r="L2614" s="31"/>
    </row>
    <row r="2615" ht="12.75">
      <c r="L2615" s="31"/>
    </row>
    <row r="2616" ht="12.75">
      <c r="L2616" s="31"/>
    </row>
    <row r="2617" ht="12.75">
      <c r="L2617" s="31"/>
    </row>
    <row r="2618" ht="12.75">
      <c r="L2618" s="31"/>
    </row>
    <row r="2619" ht="12.75">
      <c r="L2619" s="31"/>
    </row>
    <row r="2620" ht="12.75">
      <c r="L2620" s="31"/>
    </row>
    <row r="2621" ht="12.75">
      <c r="L2621" s="31"/>
    </row>
    <row r="2622" ht="12.75">
      <c r="L2622" s="31"/>
    </row>
    <row r="2623" ht="12.75">
      <c r="L2623" s="31"/>
    </row>
    <row r="2624" ht="12.75">
      <c r="L2624" s="31"/>
    </row>
    <row r="2625" ht="12.75">
      <c r="L2625" s="31"/>
    </row>
    <row r="2626" ht="12.75">
      <c r="L2626" s="31"/>
    </row>
    <row r="2627" ht="12.75">
      <c r="L2627" s="31"/>
    </row>
    <row r="2628" ht="12.75">
      <c r="L2628" s="31"/>
    </row>
    <row r="2629" ht="12.75">
      <c r="L2629" s="31"/>
    </row>
    <row r="2630" ht="12.75">
      <c r="L2630" s="31"/>
    </row>
    <row r="2631" ht="12.75">
      <c r="L2631" s="31"/>
    </row>
    <row r="2632" ht="12.75">
      <c r="L2632" s="31"/>
    </row>
    <row r="2633" ht="12.75">
      <c r="L2633" s="31"/>
    </row>
    <row r="2634" ht="12.75">
      <c r="L2634" s="31"/>
    </row>
    <row r="2635" ht="12.75">
      <c r="L2635" s="31"/>
    </row>
    <row r="2636" ht="12.75">
      <c r="L2636" s="31"/>
    </row>
    <row r="2637" ht="12.75">
      <c r="L2637" s="31"/>
    </row>
    <row r="2638" ht="12.75">
      <c r="L2638" s="31"/>
    </row>
    <row r="2639" ht="12.75">
      <c r="L2639" s="31"/>
    </row>
    <row r="2640" ht="12.75">
      <c r="L2640" s="31"/>
    </row>
    <row r="2641" ht="12.75">
      <c r="L2641" s="31"/>
    </row>
    <row r="2642" ht="12.75">
      <c r="L2642" s="31"/>
    </row>
    <row r="2643" ht="12.75">
      <c r="L2643" s="31"/>
    </row>
    <row r="2644" ht="12.75">
      <c r="L2644" s="31"/>
    </row>
    <row r="2645" ht="12.75">
      <c r="L2645" s="31"/>
    </row>
    <row r="2646" ht="12.75">
      <c r="L2646" s="31"/>
    </row>
    <row r="2647" ht="12.75">
      <c r="L2647" s="31"/>
    </row>
    <row r="2648" ht="12.75">
      <c r="L2648" s="31"/>
    </row>
    <row r="2649" ht="12.75">
      <c r="L2649" s="31"/>
    </row>
    <row r="2650" ht="12.75">
      <c r="L2650" s="31"/>
    </row>
    <row r="2651" ht="12.75">
      <c r="L2651" s="31"/>
    </row>
    <row r="2652" ht="12.75">
      <c r="L2652" s="31"/>
    </row>
    <row r="2653" ht="12.75">
      <c r="L2653" s="31"/>
    </row>
    <row r="2654" ht="12.75">
      <c r="L2654" s="31"/>
    </row>
    <row r="2655" ht="12.75">
      <c r="L2655" s="31"/>
    </row>
    <row r="2656" ht="12.75">
      <c r="L2656" s="31"/>
    </row>
    <row r="2657" ht="12.75">
      <c r="L2657" s="31"/>
    </row>
    <row r="2658" ht="12.75">
      <c r="L2658" s="31"/>
    </row>
    <row r="2659" ht="12.75">
      <c r="L2659" s="31"/>
    </row>
    <row r="2660" ht="12.75">
      <c r="L2660" s="31"/>
    </row>
    <row r="2661" ht="12.75">
      <c r="L2661" s="31"/>
    </row>
    <row r="2662" ht="12.75">
      <c r="L2662" s="31"/>
    </row>
    <row r="2663" ht="12.75">
      <c r="L2663" s="31"/>
    </row>
    <row r="2664" ht="12.75">
      <c r="L2664" s="31"/>
    </row>
    <row r="2665" ht="12.75">
      <c r="L2665" s="31"/>
    </row>
    <row r="2666" ht="12.75">
      <c r="L2666" s="31"/>
    </row>
    <row r="2667" ht="12.75">
      <c r="L2667" s="31"/>
    </row>
    <row r="2668" ht="12.75">
      <c r="L2668" s="31"/>
    </row>
    <row r="2669" ht="12.75">
      <c r="L2669" s="31"/>
    </row>
    <row r="2670" ht="12.75">
      <c r="L2670" s="31"/>
    </row>
    <row r="2671" ht="12.75">
      <c r="L2671" s="31"/>
    </row>
    <row r="2672" ht="12.75">
      <c r="L2672" s="31"/>
    </row>
    <row r="2673" ht="12.75">
      <c r="L2673" s="31"/>
    </row>
    <row r="2674" ht="12.75">
      <c r="L2674" s="31"/>
    </row>
    <row r="2675" ht="12.75">
      <c r="L2675" s="31"/>
    </row>
    <row r="2676" ht="12.75">
      <c r="L2676" s="31"/>
    </row>
    <row r="2677" ht="12.75">
      <c r="L2677" s="31"/>
    </row>
    <row r="2678" ht="12.75">
      <c r="L2678" s="31"/>
    </row>
    <row r="2679" ht="12.75">
      <c r="L2679" s="31"/>
    </row>
    <row r="2680" ht="12.75">
      <c r="L2680" s="31"/>
    </row>
    <row r="2681" ht="12.75">
      <c r="L2681" s="31"/>
    </row>
    <row r="2682" ht="12.75">
      <c r="L2682" s="31"/>
    </row>
    <row r="2683" ht="12.75">
      <c r="L2683" s="31"/>
    </row>
    <row r="2684" ht="12.75">
      <c r="L2684" s="31"/>
    </row>
    <row r="2685" ht="12.75">
      <c r="L2685" s="31"/>
    </row>
    <row r="2686" ht="12.75">
      <c r="L2686" s="31"/>
    </row>
    <row r="2687" ht="12.75">
      <c r="L2687" s="31"/>
    </row>
    <row r="2688" ht="12.75">
      <c r="L2688" s="31"/>
    </row>
    <row r="2689" ht="12.75">
      <c r="L2689" s="31"/>
    </row>
    <row r="2690" ht="12.75">
      <c r="L2690" s="31"/>
    </row>
    <row r="2691" ht="12.75">
      <c r="L2691" s="31"/>
    </row>
    <row r="2692" ht="12.75">
      <c r="L2692" s="31"/>
    </row>
    <row r="2693" ht="12.75">
      <c r="L2693" s="31"/>
    </row>
    <row r="2694" ht="12.75">
      <c r="L2694" s="31"/>
    </row>
    <row r="2695" ht="12.75">
      <c r="L2695" s="31"/>
    </row>
    <row r="2696" ht="12.75">
      <c r="L2696" s="31"/>
    </row>
    <row r="2697" ht="12.75">
      <c r="L2697" s="31"/>
    </row>
    <row r="2698" ht="12.75">
      <c r="L2698" s="31"/>
    </row>
    <row r="2699" ht="12.75">
      <c r="L2699" s="31"/>
    </row>
    <row r="2700" ht="12.75">
      <c r="L2700" s="31"/>
    </row>
    <row r="2701" ht="12.75">
      <c r="L2701" s="31"/>
    </row>
    <row r="2702" ht="12.75">
      <c r="L2702" s="31"/>
    </row>
    <row r="2703" ht="12.75">
      <c r="L2703" s="31"/>
    </row>
    <row r="2704" ht="12.75">
      <c r="L2704" s="31"/>
    </row>
    <row r="2705" ht="12.75">
      <c r="L2705" s="31"/>
    </row>
    <row r="2706" ht="12.75">
      <c r="L2706" s="31"/>
    </row>
    <row r="2707" ht="12.75">
      <c r="L2707" s="31"/>
    </row>
    <row r="2708" ht="12.75">
      <c r="L2708" s="31"/>
    </row>
    <row r="2709" ht="12.75">
      <c r="L2709" s="31"/>
    </row>
    <row r="2710" ht="12.75">
      <c r="L2710" s="31"/>
    </row>
    <row r="2711" ht="12.75">
      <c r="L2711" s="31"/>
    </row>
    <row r="2712" ht="12.75">
      <c r="L2712" s="31"/>
    </row>
    <row r="2713" ht="12.75">
      <c r="L2713" s="31"/>
    </row>
    <row r="2714" ht="12.75">
      <c r="L2714" s="31"/>
    </row>
    <row r="2715" ht="12.75">
      <c r="L2715" s="31"/>
    </row>
    <row r="2716" ht="12.75">
      <c r="L2716" s="31"/>
    </row>
    <row r="2717" ht="12.75">
      <c r="L2717" s="31"/>
    </row>
    <row r="2718" ht="12.75">
      <c r="L2718" s="31"/>
    </row>
    <row r="2719" ht="12.75">
      <c r="L2719" s="31"/>
    </row>
    <row r="2720" ht="12.75">
      <c r="L2720" s="31"/>
    </row>
    <row r="2721" ht="12.75">
      <c r="L2721" s="31"/>
    </row>
    <row r="2722" ht="12.75">
      <c r="L2722" s="31"/>
    </row>
    <row r="2723" ht="12.75">
      <c r="L2723" s="31"/>
    </row>
    <row r="2724" ht="12.75">
      <c r="L2724" s="31"/>
    </row>
    <row r="2725" ht="12.75">
      <c r="L2725" s="31"/>
    </row>
    <row r="2726" ht="12.75">
      <c r="L2726" s="31"/>
    </row>
    <row r="2727" ht="12.75">
      <c r="L2727" s="31"/>
    </row>
    <row r="2728" ht="12.75">
      <c r="L2728" s="31"/>
    </row>
    <row r="2729" ht="12.75">
      <c r="L2729" s="31"/>
    </row>
    <row r="2730" ht="12.75">
      <c r="L2730" s="31"/>
    </row>
    <row r="2731" ht="12.75">
      <c r="L2731" s="31"/>
    </row>
    <row r="2732" ht="12.75">
      <c r="L2732" s="31"/>
    </row>
    <row r="2733" ht="12.75">
      <c r="L2733" s="31"/>
    </row>
    <row r="2734" ht="12.75">
      <c r="L2734" s="31"/>
    </row>
    <row r="2735" ht="12.75">
      <c r="L2735" s="31"/>
    </row>
    <row r="2736" ht="12.75">
      <c r="L2736" s="31"/>
    </row>
    <row r="2737" ht="12.75">
      <c r="L2737" s="31"/>
    </row>
    <row r="2738" ht="12.75">
      <c r="L2738" s="31"/>
    </row>
    <row r="2739" ht="12.75">
      <c r="L2739" s="31"/>
    </row>
    <row r="2740" ht="12.75">
      <c r="L2740" s="31"/>
    </row>
    <row r="2741" ht="12.75">
      <c r="L2741" s="31"/>
    </row>
    <row r="2742" ht="12.75">
      <c r="L2742" s="31"/>
    </row>
    <row r="2743" ht="12.75">
      <c r="L2743" s="31"/>
    </row>
    <row r="2744" ht="12.75">
      <c r="L2744" s="31"/>
    </row>
    <row r="2745" ht="12.75">
      <c r="L2745" s="31"/>
    </row>
    <row r="2746" ht="12.75">
      <c r="L2746" s="31"/>
    </row>
    <row r="2747" ht="12.75">
      <c r="L2747" s="31"/>
    </row>
    <row r="2748" ht="12.75">
      <c r="L2748" s="31"/>
    </row>
    <row r="2749" ht="12.75">
      <c r="L2749" s="31"/>
    </row>
    <row r="2750" ht="12.75">
      <c r="L2750" s="31"/>
    </row>
    <row r="2751" ht="12.75">
      <c r="L2751" s="31"/>
    </row>
    <row r="2752" ht="12.75">
      <c r="L2752" s="31"/>
    </row>
    <row r="2753" ht="12.75">
      <c r="L2753" s="31"/>
    </row>
    <row r="2754" ht="12.75">
      <c r="L2754" s="31"/>
    </row>
    <row r="2755" ht="12.75">
      <c r="L2755" s="31"/>
    </row>
    <row r="2756" ht="12.75">
      <c r="L2756" s="31"/>
    </row>
    <row r="2757" ht="12.75">
      <c r="L2757" s="31"/>
    </row>
    <row r="2758" ht="12.75">
      <c r="L2758" s="31"/>
    </row>
    <row r="2759" ht="12.75">
      <c r="L2759" s="31"/>
    </row>
    <row r="2760" ht="12.75">
      <c r="L2760" s="31"/>
    </row>
    <row r="2761" ht="12.75">
      <c r="L2761" s="31"/>
    </row>
    <row r="2762" ht="12.75">
      <c r="L2762" s="31"/>
    </row>
    <row r="2763" ht="12.75">
      <c r="L2763" s="31"/>
    </row>
    <row r="2764" ht="12.75">
      <c r="L2764" s="31"/>
    </row>
    <row r="2765" ht="12.75">
      <c r="L2765" s="31"/>
    </row>
    <row r="2766" ht="12.75">
      <c r="L2766" s="31"/>
    </row>
    <row r="2767" ht="12.75">
      <c r="L2767" s="31"/>
    </row>
    <row r="2768" ht="12.75">
      <c r="L2768" s="31"/>
    </row>
    <row r="2769" ht="12.75">
      <c r="L2769" s="31"/>
    </row>
    <row r="2770" ht="12.75">
      <c r="L2770" s="31"/>
    </row>
    <row r="2771" ht="12.75">
      <c r="L2771" s="31"/>
    </row>
    <row r="2772" ht="12.75">
      <c r="L2772" s="31"/>
    </row>
    <row r="2773" ht="12.75">
      <c r="L2773" s="31"/>
    </row>
    <row r="2774" ht="12.75">
      <c r="L2774" s="31"/>
    </row>
    <row r="2775" ht="12.75">
      <c r="L2775" s="31"/>
    </row>
    <row r="2776" ht="12.75">
      <c r="L2776" s="31"/>
    </row>
    <row r="2777" ht="12.75">
      <c r="L2777" s="31"/>
    </row>
    <row r="2778" ht="12.75">
      <c r="L2778" s="31"/>
    </row>
    <row r="2779" ht="12.75">
      <c r="L2779" s="31"/>
    </row>
    <row r="2780" ht="12.75">
      <c r="L2780" s="31"/>
    </row>
    <row r="2781" ht="12.75">
      <c r="L2781" s="31"/>
    </row>
    <row r="2782" ht="12.75">
      <c r="L2782" s="31"/>
    </row>
    <row r="2783" ht="12.75">
      <c r="L2783" s="31"/>
    </row>
    <row r="2784" ht="12.75">
      <c r="L2784" s="31"/>
    </row>
    <row r="2785" ht="12.75">
      <c r="L2785" s="31"/>
    </row>
    <row r="2786" ht="12.75">
      <c r="L2786" s="31"/>
    </row>
    <row r="2787" ht="12.75">
      <c r="L2787" s="31"/>
    </row>
    <row r="2788" ht="12.75">
      <c r="L2788" s="31"/>
    </row>
    <row r="2789" ht="12.75">
      <c r="L2789" s="31"/>
    </row>
    <row r="2790" ht="12.75">
      <c r="L2790" s="31"/>
    </row>
    <row r="2791" ht="12.75">
      <c r="L2791" s="31"/>
    </row>
    <row r="2792" ht="12.75">
      <c r="L2792" s="31"/>
    </row>
    <row r="2793" ht="12.75">
      <c r="L2793" s="31"/>
    </row>
    <row r="2794" ht="12.75">
      <c r="L2794" s="31"/>
    </row>
    <row r="2795" ht="12.75">
      <c r="L2795" s="31"/>
    </row>
    <row r="2796" ht="12.75">
      <c r="L2796" s="31"/>
    </row>
    <row r="2797" ht="12.75">
      <c r="L2797" s="31"/>
    </row>
    <row r="2798" ht="12.75">
      <c r="L2798" s="31"/>
    </row>
    <row r="2799" ht="12.75">
      <c r="L2799" s="31"/>
    </row>
    <row r="2800" ht="12.75">
      <c r="L2800" s="31"/>
    </row>
    <row r="2801" ht="12.75">
      <c r="L2801" s="31"/>
    </row>
    <row r="2802" ht="12.75">
      <c r="L2802" s="31"/>
    </row>
    <row r="2803" ht="12.75">
      <c r="L2803" s="31"/>
    </row>
    <row r="2804" ht="12.75">
      <c r="L2804" s="31"/>
    </row>
    <row r="2805" ht="12.75">
      <c r="L2805" s="31"/>
    </row>
    <row r="2806" ht="12.75">
      <c r="L2806" s="31"/>
    </row>
    <row r="2807" ht="12.75">
      <c r="L2807" s="31"/>
    </row>
    <row r="2808" ht="12.75">
      <c r="L2808" s="31"/>
    </row>
    <row r="2809" ht="12.75">
      <c r="L2809" s="31"/>
    </row>
    <row r="2810" ht="12.75">
      <c r="L2810" s="31"/>
    </row>
    <row r="2811" ht="12.75">
      <c r="L2811" s="31"/>
    </row>
    <row r="2812" ht="12.75">
      <c r="L2812" s="31"/>
    </row>
    <row r="2813" ht="12.75">
      <c r="L2813" s="31"/>
    </row>
    <row r="2814" ht="12.75">
      <c r="L2814" s="31"/>
    </row>
    <row r="2815" ht="12.75">
      <c r="L2815" s="31"/>
    </row>
    <row r="2816" ht="12.75">
      <c r="L2816" s="31"/>
    </row>
    <row r="2817" ht="12.75">
      <c r="L2817" s="31"/>
    </row>
    <row r="2818" ht="12.75">
      <c r="L2818" s="31"/>
    </row>
    <row r="2819" ht="12.75">
      <c r="L2819" s="31"/>
    </row>
    <row r="2820" ht="12.75">
      <c r="L2820" s="31"/>
    </row>
    <row r="2821" ht="12.75">
      <c r="L2821" s="31"/>
    </row>
    <row r="2822" ht="12.75">
      <c r="L2822" s="31"/>
    </row>
    <row r="2823" ht="12.75">
      <c r="L2823" s="31"/>
    </row>
    <row r="2824" ht="12.75">
      <c r="L2824" s="31"/>
    </row>
    <row r="2825" ht="12.75">
      <c r="L2825" s="31"/>
    </row>
    <row r="2826" ht="12.75">
      <c r="L2826" s="31"/>
    </row>
    <row r="2827" ht="12.75">
      <c r="L2827" s="31"/>
    </row>
    <row r="2828" ht="12.75">
      <c r="L2828" s="31"/>
    </row>
    <row r="2829" ht="12.75">
      <c r="L2829" s="31"/>
    </row>
    <row r="2830" ht="12.75">
      <c r="L2830" s="31"/>
    </row>
    <row r="2831" ht="12.75">
      <c r="L2831" s="31"/>
    </row>
    <row r="2832" ht="12.75">
      <c r="L2832" s="31"/>
    </row>
    <row r="2833" ht="12.75">
      <c r="L2833" s="31"/>
    </row>
    <row r="2834" ht="12.75">
      <c r="L2834" s="31"/>
    </row>
    <row r="2835" ht="12.75">
      <c r="L2835" s="31"/>
    </row>
    <row r="2836" ht="12.75">
      <c r="L2836" s="31"/>
    </row>
    <row r="2837" ht="12.75">
      <c r="L2837" s="31"/>
    </row>
    <row r="2838" ht="12.75">
      <c r="L2838" s="31"/>
    </row>
    <row r="2839" ht="12.75">
      <c r="L2839" s="31"/>
    </row>
    <row r="2840" ht="12.75">
      <c r="L2840" s="31"/>
    </row>
    <row r="2841" ht="12.75">
      <c r="L2841" s="31"/>
    </row>
    <row r="2842" ht="12.75">
      <c r="L2842" s="31"/>
    </row>
    <row r="2843" ht="12.75">
      <c r="L2843" s="31"/>
    </row>
    <row r="2844" ht="12.75">
      <c r="L2844" s="31"/>
    </row>
    <row r="2845" ht="12.75">
      <c r="L2845" s="31"/>
    </row>
    <row r="2846" ht="12.75">
      <c r="L2846" s="31"/>
    </row>
    <row r="2847" ht="12.75">
      <c r="L2847" s="31"/>
    </row>
    <row r="2848" ht="12.75">
      <c r="L2848" s="31"/>
    </row>
    <row r="2849" ht="12.75">
      <c r="L2849" s="31"/>
    </row>
    <row r="2850" ht="12.75">
      <c r="L2850" s="31"/>
    </row>
    <row r="2851" ht="12.75">
      <c r="L2851" s="31"/>
    </row>
    <row r="2852" ht="12.75">
      <c r="L2852" s="31"/>
    </row>
    <row r="2853" ht="12.75">
      <c r="L2853" s="31"/>
    </row>
    <row r="2854" ht="12.75">
      <c r="L2854" s="31"/>
    </row>
    <row r="2855" ht="12.75">
      <c r="L2855" s="31"/>
    </row>
    <row r="2856" ht="12.75">
      <c r="L2856" s="31"/>
    </row>
    <row r="2857" ht="12.75">
      <c r="L2857" s="31"/>
    </row>
    <row r="2858" ht="12.75">
      <c r="L2858" s="31"/>
    </row>
    <row r="2859" ht="12.75">
      <c r="L2859" s="31"/>
    </row>
    <row r="2860" ht="12.75">
      <c r="L2860" s="31"/>
    </row>
    <row r="2861" ht="12.75">
      <c r="L2861" s="31"/>
    </row>
    <row r="2862" ht="12.75">
      <c r="L2862" s="31"/>
    </row>
    <row r="2863" ht="12.75">
      <c r="L2863" s="31"/>
    </row>
    <row r="2864" ht="12.75">
      <c r="L2864" s="31"/>
    </row>
    <row r="2865" ht="12.75">
      <c r="L2865" s="31"/>
    </row>
    <row r="2866" ht="12.75">
      <c r="L2866" s="31"/>
    </row>
    <row r="2867" ht="12.75">
      <c r="L2867" s="31"/>
    </row>
    <row r="2868" ht="12.75">
      <c r="L2868" s="31"/>
    </row>
    <row r="2869" ht="12.75">
      <c r="L2869" s="31"/>
    </row>
    <row r="2870" ht="12.75">
      <c r="L2870" s="31"/>
    </row>
    <row r="2871" ht="12.75">
      <c r="L2871" s="31"/>
    </row>
    <row r="2872" ht="12.75">
      <c r="L2872" s="31"/>
    </row>
    <row r="2873" ht="12.75">
      <c r="L2873" s="31"/>
    </row>
    <row r="2874" ht="12.75">
      <c r="L2874" s="31"/>
    </row>
    <row r="2875" ht="12.75">
      <c r="L2875" s="31"/>
    </row>
    <row r="2876" ht="12.75">
      <c r="L2876" s="31"/>
    </row>
    <row r="2877" ht="12.75">
      <c r="L2877" s="31"/>
    </row>
    <row r="2878" ht="12.75">
      <c r="L2878" s="31"/>
    </row>
    <row r="2879" ht="12.75">
      <c r="L2879" s="31"/>
    </row>
    <row r="2880" ht="12.75">
      <c r="L2880" s="31"/>
    </row>
    <row r="2881" ht="12.75">
      <c r="L2881" s="31"/>
    </row>
    <row r="2882" ht="12.75">
      <c r="L2882" s="31"/>
    </row>
    <row r="2883" ht="12.75">
      <c r="L2883" s="31"/>
    </row>
    <row r="2884" ht="12.75">
      <c r="L2884" s="31"/>
    </row>
    <row r="2885" ht="12.75">
      <c r="L2885" s="31"/>
    </row>
    <row r="2886" ht="12.75">
      <c r="L2886" s="31"/>
    </row>
    <row r="2887" ht="12.75">
      <c r="L2887" s="31"/>
    </row>
    <row r="2888" ht="12.75">
      <c r="L2888" s="31"/>
    </row>
    <row r="2889" ht="12.75">
      <c r="L2889" s="31"/>
    </row>
    <row r="2890" ht="12.75">
      <c r="L2890" s="31"/>
    </row>
    <row r="2891" ht="12.75">
      <c r="L2891" s="31"/>
    </row>
    <row r="2892" ht="12.75">
      <c r="L2892" s="31"/>
    </row>
    <row r="2893" ht="12.75">
      <c r="L2893" s="31"/>
    </row>
    <row r="2894" ht="12.75">
      <c r="L2894" s="31"/>
    </row>
    <row r="2895" ht="12.75">
      <c r="L2895" s="31"/>
    </row>
    <row r="2896" ht="12.75">
      <c r="L2896" s="31"/>
    </row>
    <row r="2897" ht="12.75">
      <c r="L2897" s="31"/>
    </row>
    <row r="2898" ht="12.75">
      <c r="L2898" s="31"/>
    </row>
    <row r="2899" ht="12.75">
      <c r="L2899" s="31"/>
    </row>
    <row r="2900" ht="12.75">
      <c r="L2900" s="31"/>
    </row>
    <row r="2901" ht="12.75">
      <c r="L2901" s="31"/>
    </row>
    <row r="2902" ht="12.75">
      <c r="L2902" s="31"/>
    </row>
    <row r="2903" ht="12.75">
      <c r="L2903" s="31"/>
    </row>
    <row r="2904" ht="12.75">
      <c r="L2904" s="31"/>
    </row>
    <row r="2905" ht="12.75">
      <c r="L2905" s="31"/>
    </row>
    <row r="2906" ht="12.75">
      <c r="L2906" s="31"/>
    </row>
    <row r="2907" ht="12.75">
      <c r="L2907" s="31"/>
    </row>
    <row r="2908" ht="12.75">
      <c r="L2908" s="31"/>
    </row>
    <row r="2909" ht="12.75">
      <c r="L2909" s="31"/>
    </row>
    <row r="2910" ht="12.75">
      <c r="L2910" s="31"/>
    </row>
    <row r="2911" ht="12.75">
      <c r="L2911" s="31"/>
    </row>
    <row r="2912" ht="12.75">
      <c r="L2912" s="31"/>
    </row>
    <row r="2913" ht="12.75">
      <c r="L2913" s="31"/>
    </row>
    <row r="2914" ht="12.75">
      <c r="L2914" s="31"/>
    </row>
    <row r="2915" ht="12.75">
      <c r="L2915" s="31"/>
    </row>
    <row r="2916" ht="12.75">
      <c r="L2916" s="31"/>
    </row>
    <row r="2917" ht="12.75">
      <c r="L2917" s="31"/>
    </row>
    <row r="2918" ht="12.75">
      <c r="L2918" s="31"/>
    </row>
    <row r="2919" ht="12.75">
      <c r="L2919" s="31"/>
    </row>
    <row r="2920" ht="12.75">
      <c r="L2920" s="31"/>
    </row>
    <row r="2921" ht="12.75">
      <c r="L2921" s="31"/>
    </row>
    <row r="2922" ht="12.75">
      <c r="L2922" s="31"/>
    </row>
    <row r="2923" ht="12.75">
      <c r="L2923" s="31"/>
    </row>
    <row r="2924" ht="12.75">
      <c r="L2924" s="31"/>
    </row>
    <row r="2925" ht="12.75">
      <c r="L2925" s="31"/>
    </row>
    <row r="2926" ht="12.75">
      <c r="L2926" s="31"/>
    </row>
    <row r="2927" ht="12.75">
      <c r="L2927" s="31"/>
    </row>
    <row r="2928" ht="12.75">
      <c r="L2928" s="31"/>
    </row>
    <row r="2929" ht="12.75">
      <c r="L2929" s="31"/>
    </row>
    <row r="2930" ht="12.75">
      <c r="L2930" s="31"/>
    </row>
    <row r="2931" ht="12.75">
      <c r="L2931" s="31"/>
    </row>
    <row r="2932" ht="12.75">
      <c r="L2932" s="31"/>
    </row>
    <row r="2933" ht="12.75">
      <c r="L2933" s="31"/>
    </row>
    <row r="2934" ht="12.75">
      <c r="L2934" s="31"/>
    </row>
    <row r="2935" ht="12.75">
      <c r="L2935" s="31"/>
    </row>
    <row r="2936" ht="12.75">
      <c r="L2936" s="31"/>
    </row>
    <row r="2937" ht="12.75">
      <c r="L2937" s="31"/>
    </row>
    <row r="2938" ht="12.75">
      <c r="L2938" s="31"/>
    </row>
    <row r="2939" ht="12.75">
      <c r="L2939" s="31"/>
    </row>
    <row r="2940" ht="12.75">
      <c r="L2940" s="31"/>
    </row>
    <row r="2941" ht="12.75">
      <c r="L2941" s="31"/>
    </row>
    <row r="2942" ht="12.75">
      <c r="L2942" s="31"/>
    </row>
    <row r="2943" ht="12.75">
      <c r="L2943" s="31"/>
    </row>
    <row r="2944" ht="12.75">
      <c r="L2944" s="31"/>
    </row>
    <row r="2945" ht="12.75">
      <c r="L2945" s="31"/>
    </row>
    <row r="2946" ht="12.75">
      <c r="L2946" s="31"/>
    </row>
    <row r="2947" ht="12.75">
      <c r="L2947" s="31"/>
    </row>
    <row r="2948" ht="12.75">
      <c r="L2948" s="31"/>
    </row>
    <row r="2949" ht="12.75">
      <c r="L2949" s="31"/>
    </row>
    <row r="2950" ht="12.75">
      <c r="L2950" s="31"/>
    </row>
    <row r="2951" ht="12.75">
      <c r="L2951" s="31"/>
    </row>
    <row r="2952" ht="12.75">
      <c r="L2952" s="31"/>
    </row>
    <row r="2953" ht="12.75">
      <c r="L2953" s="31"/>
    </row>
    <row r="2954" ht="12.75">
      <c r="L2954" s="31"/>
    </row>
    <row r="2955" ht="12.75">
      <c r="L2955" s="31"/>
    </row>
    <row r="2956" ht="12.75">
      <c r="L2956" s="31"/>
    </row>
    <row r="2957" ht="12.75">
      <c r="L2957" s="31"/>
    </row>
    <row r="2958" ht="12.75">
      <c r="L2958" s="31"/>
    </row>
    <row r="2959" ht="12.75">
      <c r="L2959" s="31"/>
    </row>
    <row r="2960" ht="12.75">
      <c r="L2960" s="31"/>
    </row>
    <row r="2961" ht="12.75">
      <c r="L2961" s="31"/>
    </row>
    <row r="2962" ht="12.75">
      <c r="L2962" s="31"/>
    </row>
    <row r="2963" ht="12.75">
      <c r="L2963" s="31"/>
    </row>
    <row r="2964" ht="12.75">
      <c r="L2964" s="31"/>
    </row>
    <row r="2965" ht="12.75">
      <c r="L2965" s="31"/>
    </row>
    <row r="2966" ht="12.75">
      <c r="L2966" s="31"/>
    </row>
    <row r="2967" ht="12.75">
      <c r="L2967" s="31"/>
    </row>
    <row r="2968" ht="12.75">
      <c r="L2968" s="31"/>
    </row>
    <row r="2969" ht="12.75">
      <c r="L2969" s="31"/>
    </row>
    <row r="2970" ht="12.75">
      <c r="L2970" s="31"/>
    </row>
    <row r="2971" ht="12.75">
      <c r="L2971" s="31"/>
    </row>
    <row r="2972" ht="12.75">
      <c r="L2972" s="31"/>
    </row>
    <row r="2973" ht="12.75">
      <c r="L2973" s="31"/>
    </row>
    <row r="2974" ht="12.75">
      <c r="L2974" s="31"/>
    </row>
    <row r="2975" ht="12.75">
      <c r="L2975" s="31"/>
    </row>
    <row r="2976" ht="12.75">
      <c r="L2976" s="31"/>
    </row>
    <row r="2977" ht="12.75">
      <c r="L2977" s="31"/>
    </row>
    <row r="2978" ht="12.75">
      <c r="L2978" s="31"/>
    </row>
    <row r="2979" ht="12.75">
      <c r="L2979" s="31"/>
    </row>
    <row r="2980" ht="12.75">
      <c r="L2980" s="31"/>
    </row>
    <row r="2981" ht="12.75">
      <c r="L2981" s="31"/>
    </row>
    <row r="2982" ht="12.75">
      <c r="L2982" s="31"/>
    </row>
    <row r="2983" ht="12.75">
      <c r="L2983" s="31"/>
    </row>
    <row r="2984" ht="12.75">
      <c r="L2984" s="31"/>
    </row>
    <row r="2985" ht="12.75">
      <c r="L2985" s="31"/>
    </row>
    <row r="2986" ht="12.75">
      <c r="L2986" s="31"/>
    </row>
    <row r="2987" ht="12.75">
      <c r="L2987" s="31"/>
    </row>
    <row r="2988" ht="12.75">
      <c r="L2988" s="31"/>
    </row>
    <row r="2989" ht="12.75">
      <c r="L2989" s="31"/>
    </row>
    <row r="2990" ht="12.75">
      <c r="L2990" s="31"/>
    </row>
    <row r="2991" ht="12.75">
      <c r="L2991" s="31"/>
    </row>
    <row r="2992" ht="12.75">
      <c r="L2992" s="31"/>
    </row>
    <row r="2993" ht="12.75">
      <c r="L2993" s="31"/>
    </row>
    <row r="2994" ht="12.75">
      <c r="L2994" s="31"/>
    </row>
    <row r="2995" ht="12.75">
      <c r="L2995" s="31"/>
    </row>
    <row r="2996" ht="12.75">
      <c r="L2996" s="31"/>
    </row>
    <row r="2997" ht="12.75">
      <c r="L2997" s="31"/>
    </row>
    <row r="2998" ht="12.75">
      <c r="L2998" s="31"/>
    </row>
    <row r="2999" ht="12.75">
      <c r="L2999" s="31"/>
    </row>
    <row r="3000" ht="12.75">
      <c r="L3000" s="31"/>
    </row>
    <row r="3001" ht="12.75">
      <c r="L3001" s="31"/>
    </row>
    <row r="3002" ht="12.75">
      <c r="L3002" s="31"/>
    </row>
    <row r="3003" ht="12.75">
      <c r="L3003" s="31"/>
    </row>
    <row r="3004" ht="12.75">
      <c r="L3004" s="31"/>
    </row>
    <row r="3005" ht="12.75">
      <c r="L3005" s="31"/>
    </row>
    <row r="3006" ht="12.75">
      <c r="L3006" s="31"/>
    </row>
    <row r="3007" ht="12.75">
      <c r="L3007" s="31"/>
    </row>
    <row r="3008" ht="12.75">
      <c r="L3008" s="31"/>
    </row>
    <row r="3009" ht="12.75">
      <c r="L3009" s="31"/>
    </row>
    <row r="3010" ht="12.75">
      <c r="L3010" s="31"/>
    </row>
    <row r="3011" ht="12.75">
      <c r="L3011" s="31"/>
    </row>
    <row r="3012" ht="12.75">
      <c r="L3012" s="31"/>
    </row>
    <row r="3013" ht="12.75">
      <c r="L3013" s="31"/>
    </row>
    <row r="3014" ht="12.75">
      <c r="L3014" s="31"/>
    </row>
    <row r="3015" ht="12.75">
      <c r="L3015" s="31"/>
    </row>
    <row r="3016" ht="12.75">
      <c r="L3016" s="31"/>
    </row>
    <row r="3017" ht="12.75">
      <c r="L3017" s="31"/>
    </row>
    <row r="3018" ht="12.75">
      <c r="L3018" s="31"/>
    </row>
    <row r="3019" ht="12.75">
      <c r="L3019" s="31"/>
    </row>
    <row r="3020" ht="12.75">
      <c r="L3020" s="31"/>
    </row>
    <row r="3021" ht="12.75">
      <c r="L3021" s="31"/>
    </row>
    <row r="3022" ht="12.75">
      <c r="L3022" s="31"/>
    </row>
    <row r="3023" ht="12.75">
      <c r="L3023" s="31"/>
    </row>
    <row r="3024" ht="12.75">
      <c r="L3024" s="31"/>
    </row>
    <row r="3025" ht="12.75">
      <c r="L3025" s="31"/>
    </row>
    <row r="3026" ht="12.75">
      <c r="L3026" s="31"/>
    </row>
    <row r="3027" ht="12.75">
      <c r="L3027" s="31"/>
    </row>
    <row r="3028" ht="12.75">
      <c r="L3028" s="31"/>
    </row>
    <row r="3029" ht="12.75">
      <c r="L3029" s="31"/>
    </row>
    <row r="3030" ht="12.75">
      <c r="L3030" s="31"/>
    </row>
    <row r="3031" ht="12.75">
      <c r="L3031" s="31"/>
    </row>
    <row r="3032" ht="12.75">
      <c r="L3032" s="31"/>
    </row>
    <row r="3033" ht="12.75">
      <c r="L3033" s="31"/>
    </row>
    <row r="3034" ht="12.75">
      <c r="L3034" s="31"/>
    </row>
    <row r="3035" ht="12.75">
      <c r="L3035" s="31"/>
    </row>
    <row r="3036" ht="12.75">
      <c r="L3036" s="31"/>
    </row>
    <row r="3037" ht="12.75">
      <c r="L3037" s="31"/>
    </row>
    <row r="3038" ht="12.75">
      <c r="L3038" s="31"/>
    </row>
    <row r="3039" ht="12.75">
      <c r="L3039" s="31"/>
    </row>
    <row r="3040" ht="12.75">
      <c r="L3040" s="31"/>
    </row>
    <row r="3041" ht="12.75">
      <c r="L3041" s="31"/>
    </row>
    <row r="3042" ht="12.75">
      <c r="L3042" s="31"/>
    </row>
    <row r="3043" ht="12.75">
      <c r="L3043" s="31"/>
    </row>
    <row r="3044" ht="12.75">
      <c r="L3044" s="31"/>
    </row>
    <row r="3045" ht="12.75">
      <c r="L3045" s="31"/>
    </row>
    <row r="3046" ht="12.75">
      <c r="L3046" s="31"/>
    </row>
    <row r="3047" ht="12.75">
      <c r="L3047" s="31"/>
    </row>
    <row r="3048" ht="12.75">
      <c r="L3048" s="31"/>
    </row>
    <row r="3049" ht="12.75">
      <c r="L3049" s="31"/>
    </row>
    <row r="3050" ht="12.75">
      <c r="L3050" s="31"/>
    </row>
    <row r="3051" ht="12.75">
      <c r="L3051" s="31"/>
    </row>
    <row r="3052" ht="12.75">
      <c r="L3052" s="31"/>
    </row>
    <row r="3053" ht="12.75">
      <c r="L3053" s="31"/>
    </row>
    <row r="3054" ht="12.75">
      <c r="L3054" s="31"/>
    </row>
    <row r="3055" ht="12.75">
      <c r="L3055" s="31"/>
    </row>
    <row r="3056" ht="12.75">
      <c r="L3056" s="31"/>
    </row>
    <row r="3057" ht="12.75">
      <c r="L3057" s="31"/>
    </row>
    <row r="3058" ht="12.75">
      <c r="L3058" s="31"/>
    </row>
    <row r="3059" ht="12.75">
      <c r="L3059" s="31"/>
    </row>
    <row r="3060" ht="12.75">
      <c r="L3060" s="31"/>
    </row>
    <row r="3061" ht="12.75">
      <c r="L3061" s="31"/>
    </row>
    <row r="3062" ht="12.75">
      <c r="L3062" s="31"/>
    </row>
    <row r="3063" ht="12.75">
      <c r="L3063" s="31"/>
    </row>
    <row r="3064" ht="12.75">
      <c r="L3064" s="31"/>
    </row>
    <row r="3065" ht="12.75">
      <c r="L3065" s="31"/>
    </row>
    <row r="3066" ht="12.75">
      <c r="L3066" s="31"/>
    </row>
    <row r="3067" ht="12.75">
      <c r="L3067" s="31"/>
    </row>
    <row r="3068" ht="12.75">
      <c r="L3068" s="31"/>
    </row>
    <row r="3069" ht="12.75">
      <c r="L3069" s="31"/>
    </row>
    <row r="3070" ht="12.75">
      <c r="L3070" s="31"/>
    </row>
    <row r="3071" ht="12.75">
      <c r="L3071" s="31"/>
    </row>
    <row r="3072" ht="12.75">
      <c r="L3072" s="31"/>
    </row>
    <row r="3073" ht="12.75">
      <c r="L3073" s="31"/>
    </row>
    <row r="3074" ht="12.75">
      <c r="L3074" s="31"/>
    </row>
    <row r="3075" ht="12.75">
      <c r="L3075" s="31"/>
    </row>
    <row r="3076" ht="12.75">
      <c r="L3076" s="31"/>
    </row>
    <row r="3077" ht="12.75">
      <c r="L3077" s="31"/>
    </row>
    <row r="3078" ht="12.75">
      <c r="L3078" s="31"/>
    </row>
    <row r="3079" ht="12.75">
      <c r="L3079" s="31"/>
    </row>
    <row r="3080" ht="12.75">
      <c r="L3080" s="31"/>
    </row>
    <row r="3081" ht="12.75">
      <c r="L3081" s="31"/>
    </row>
    <row r="3082" ht="12.75">
      <c r="L3082" s="31"/>
    </row>
    <row r="3083" ht="12.75">
      <c r="L3083" s="31"/>
    </row>
    <row r="3084" ht="12.75">
      <c r="L3084" s="31"/>
    </row>
    <row r="3085" ht="12.75">
      <c r="L3085" s="31"/>
    </row>
    <row r="3086" ht="12.75">
      <c r="L3086" s="31"/>
    </row>
    <row r="3087" ht="12.75">
      <c r="L3087" s="31"/>
    </row>
    <row r="3088" ht="12.75">
      <c r="L3088" s="31"/>
    </row>
    <row r="3089" ht="12.75">
      <c r="L3089" s="31"/>
    </row>
    <row r="3090" ht="12.75">
      <c r="L3090" s="31"/>
    </row>
    <row r="3091" ht="12.75">
      <c r="L3091" s="31"/>
    </row>
    <row r="3092" ht="12.75">
      <c r="L3092" s="31"/>
    </row>
    <row r="3093" ht="12.75">
      <c r="L3093" s="31"/>
    </row>
    <row r="3094" ht="12.75">
      <c r="L3094" s="31"/>
    </row>
    <row r="3095" ht="12.75">
      <c r="L3095" s="31"/>
    </row>
    <row r="3096" ht="12.75">
      <c r="L3096" s="31"/>
    </row>
    <row r="3097" ht="12.75">
      <c r="L3097" s="31"/>
    </row>
    <row r="3098" ht="12.75">
      <c r="L3098" s="31"/>
    </row>
    <row r="3099" ht="12.75">
      <c r="L3099" s="31"/>
    </row>
    <row r="3100" ht="12.75">
      <c r="L3100" s="31"/>
    </row>
    <row r="3101" ht="12.75">
      <c r="L3101" s="31"/>
    </row>
    <row r="3102" ht="12.75">
      <c r="L3102" s="31"/>
    </row>
    <row r="3103" ht="12.75">
      <c r="L3103" s="31"/>
    </row>
    <row r="3104" ht="12.75">
      <c r="L3104" s="31"/>
    </row>
    <row r="3105" ht="12.75">
      <c r="L3105" s="31"/>
    </row>
    <row r="3106" ht="12.75">
      <c r="L3106" s="31"/>
    </row>
    <row r="3107" ht="12.75">
      <c r="L3107" s="31"/>
    </row>
    <row r="3108" ht="12.75">
      <c r="L3108" s="31"/>
    </row>
    <row r="3109" ht="12.75">
      <c r="L3109" s="31"/>
    </row>
    <row r="3110" ht="12.75">
      <c r="L3110" s="31"/>
    </row>
    <row r="3111" ht="12.75">
      <c r="L3111" s="31"/>
    </row>
    <row r="3112" ht="12.75">
      <c r="L3112" s="31"/>
    </row>
    <row r="3113" ht="12.75">
      <c r="L3113" s="31"/>
    </row>
    <row r="3114" ht="12.75">
      <c r="L3114" s="31"/>
    </row>
    <row r="3115" ht="12.75">
      <c r="L3115" s="31"/>
    </row>
    <row r="3116" ht="12.75">
      <c r="L3116" s="31"/>
    </row>
    <row r="3117" ht="12.75">
      <c r="L3117" s="31"/>
    </row>
    <row r="3118" ht="12.75">
      <c r="L3118" s="31"/>
    </row>
    <row r="3119" ht="12.75">
      <c r="L3119" s="31"/>
    </row>
    <row r="3120" ht="12.75">
      <c r="L3120" s="31"/>
    </row>
    <row r="3121" ht="12.75">
      <c r="L3121" s="31"/>
    </row>
    <row r="3122" ht="12.75">
      <c r="L3122" s="31"/>
    </row>
    <row r="3123" ht="12.75">
      <c r="L3123" s="31"/>
    </row>
    <row r="3124" ht="12.75">
      <c r="L3124" s="31"/>
    </row>
    <row r="3125" ht="12.75">
      <c r="L3125" s="31"/>
    </row>
    <row r="3126" ht="12.75">
      <c r="L3126" s="31"/>
    </row>
    <row r="3127" ht="12.75">
      <c r="L3127" s="31"/>
    </row>
    <row r="3128" ht="12.75">
      <c r="L3128" s="31"/>
    </row>
    <row r="3129" ht="12.75">
      <c r="L3129" s="31"/>
    </row>
    <row r="3130" ht="12.75">
      <c r="L3130" s="31"/>
    </row>
    <row r="3131" ht="12.75">
      <c r="L3131" s="31"/>
    </row>
    <row r="3132" ht="12.75">
      <c r="L3132" s="31"/>
    </row>
    <row r="3133" ht="12.75">
      <c r="L3133" s="31"/>
    </row>
    <row r="3134" ht="12.75">
      <c r="L3134" s="31"/>
    </row>
    <row r="3135" ht="12.75">
      <c r="L3135" s="31"/>
    </row>
    <row r="3136" ht="12.75">
      <c r="L3136" s="31"/>
    </row>
    <row r="3137" ht="12.75">
      <c r="L3137" s="31"/>
    </row>
    <row r="3138" ht="12.75">
      <c r="L3138" s="31"/>
    </row>
    <row r="3139" ht="12.75">
      <c r="L3139" s="31"/>
    </row>
    <row r="3140" ht="12.75">
      <c r="L3140" s="31"/>
    </row>
    <row r="3141" ht="12.75">
      <c r="L3141" s="31"/>
    </row>
    <row r="3142" ht="12.75">
      <c r="L3142" s="31"/>
    </row>
    <row r="3143" ht="12.75">
      <c r="L3143" s="31"/>
    </row>
    <row r="3144" ht="12.75">
      <c r="L3144" s="31"/>
    </row>
    <row r="3145" ht="12.75">
      <c r="L3145" s="31"/>
    </row>
    <row r="3146" ht="12.75">
      <c r="L3146" s="31"/>
    </row>
    <row r="3147" ht="12.75">
      <c r="L3147" s="31"/>
    </row>
    <row r="3148" ht="12.75">
      <c r="L3148" s="31"/>
    </row>
    <row r="3149" ht="12.75">
      <c r="L3149" s="31"/>
    </row>
    <row r="3150" ht="12.75">
      <c r="L3150" s="31"/>
    </row>
    <row r="3151" ht="12.75">
      <c r="L3151" s="31"/>
    </row>
    <row r="3152" ht="12.75">
      <c r="L3152" s="31"/>
    </row>
    <row r="3153" ht="12.75">
      <c r="L3153" s="31"/>
    </row>
    <row r="3154" ht="12.75">
      <c r="L3154" s="31"/>
    </row>
    <row r="3155" ht="12.75">
      <c r="L3155" s="31"/>
    </row>
    <row r="3156" ht="12.75">
      <c r="L3156" s="31"/>
    </row>
    <row r="3157" ht="12.75">
      <c r="L3157" s="31"/>
    </row>
    <row r="3158" ht="12.75">
      <c r="L3158" s="31"/>
    </row>
    <row r="3159" ht="12.75">
      <c r="L3159" s="31"/>
    </row>
    <row r="3160" ht="12.75">
      <c r="L3160" s="31"/>
    </row>
    <row r="3161" ht="12.75">
      <c r="L3161" s="31"/>
    </row>
    <row r="3162" ht="12.75">
      <c r="L3162" s="31"/>
    </row>
    <row r="3163" ht="12.75">
      <c r="L3163" s="31"/>
    </row>
    <row r="3164" ht="12.75">
      <c r="L3164" s="31"/>
    </row>
    <row r="3165" ht="12.75">
      <c r="L3165" s="31"/>
    </row>
    <row r="3166" ht="12.75">
      <c r="L3166" s="31"/>
    </row>
    <row r="3167" ht="12.75">
      <c r="L3167" s="31"/>
    </row>
    <row r="3168" ht="12.75">
      <c r="L3168" s="31"/>
    </row>
    <row r="3169" ht="12.75">
      <c r="L3169" s="31"/>
    </row>
    <row r="3170" ht="12.75">
      <c r="L3170" s="31"/>
    </row>
    <row r="3171" ht="12.75">
      <c r="L3171" s="31"/>
    </row>
    <row r="3172" ht="12.75">
      <c r="L3172" s="31"/>
    </row>
    <row r="3173" ht="12.75">
      <c r="L3173" s="31"/>
    </row>
    <row r="3174" ht="12.75">
      <c r="L3174" s="31"/>
    </row>
    <row r="3175" ht="12.75">
      <c r="L3175" s="31"/>
    </row>
    <row r="3176" ht="12.75">
      <c r="L3176" s="31"/>
    </row>
    <row r="3177" ht="12.75">
      <c r="L3177" s="31"/>
    </row>
    <row r="3178" ht="12.75">
      <c r="L3178" s="31"/>
    </row>
    <row r="3179" ht="12.75">
      <c r="L3179" s="31"/>
    </row>
    <row r="3180" ht="12.75">
      <c r="L3180" s="31"/>
    </row>
    <row r="3181" ht="12.75">
      <c r="L3181" s="31"/>
    </row>
    <row r="3182" ht="12.75">
      <c r="L3182" s="31"/>
    </row>
    <row r="3183" ht="12.75">
      <c r="L3183" s="31"/>
    </row>
    <row r="3184" ht="12.75">
      <c r="L3184" s="31"/>
    </row>
    <row r="3185" ht="12.75">
      <c r="L3185" s="31"/>
    </row>
    <row r="3186" ht="12.75">
      <c r="L3186" s="31"/>
    </row>
    <row r="3187" ht="12.75">
      <c r="L3187" s="31"/>
    </row>
    <row r="3188" ht="12.75">
      <c r="L3188" s="31"/>
    </row>
    <row r="3189" ht="12.75">
      <c r="L3189" s="31"/>
    </row>
    <row r="3190" ht="12.75">
      <c r="L3190" s="31"/>
    </row>
    <row r="3191" ht="12.75">
      <c r="L3191" s="31"/>
    </row>
    <row r="3192" ht="12.75">
      <c r="L3192" s="31"/>
    </row>
    <row r="3193" ht="12.75">
      <c r="L3193" s="31"/>
    </row>
    <row r="3194" ht="12.75">
      <c r="L3194" s="31"/>
    </row>
    <row r="3195" ht="12.75">
      <c r="L3195" s="31"/>
    </row>
    <row r="3196" ht="12.75">
      <c r="L3196" s="31"/>
    </row>
    <row r="3197" ht="12.75">
      <c r="L3197" s="31"/>
    </row>
    <row r="3198" ht="12.75">
      <c r="L3198" s="31"/>
    </row>
    <row r="3199" ht="12.75">
      <c r="L3199" s="31"/>
    </row>
    <row r="3200" ht="12.75">
      <c r="L3200" s="31"/>
    </row>
    <row r="3201" ht="12.75">
      <c r="L3201" s="31"/>
    </row>
    <row r="3202" ht="12.75">
      <c r="L3202" s="31"/>
    </row>
    <row r="3203" ht="12.75">
      <c r="L3203" s="31"/>
    </row>
    <row r="3204" ht="12.75">
      <c r="L3204" s="31"/>
    </row>
    <row r="3205" ht="12.75">
      <c r="L3205" s="31"/>
    </row>
    <row r="3206" ht="12.75">
      <c r="L3206" s="31"/>
    </row>
    <row r="3207" ht="12.75">
      <c r="L3207" s="31"/>
    </row>
    <row r="3208" ht="12.75">
      <c r="L3208" s="31"/>
    </row>
    <row r="3209" ht="12.75">
      <c r="L3209" s="31"/>
    </row>
    <row r="3210" ht="12.75">
      <c r="L3210" s="31"/>
    </row>
    <row r="3211" ht="12.75">
      <c r="L3211" s="31"/>
    </row>
    <row r="3212" ht="12.75">
      <c r="L3212" s="31"/>
    </row>
    <row r="3213" ht="12.75">
      <c r="L3213" s="31"/>
    </row>
    <row r="3214" ht="12.75">
      <c r="L3214" s="31"/>
    </row>
    <row r="3215" ht="12.75">
      <c r="L3215" s="31"/>
    </row>
    <row r="3216" ht="12.75">
      <c r="L3216" s="31"/>
    </row>
    <row r="3217" ht="12.75">
      <c r="L3217" s="31"/>
    </row>
    <row r="3218" ht="12.75">
      <c r="L3218" s="31"/>
    </row>
    <row r="3219" ht="12.75">
      <c r="L3219" s="31"/>
    </row>
    <row r="3220" ht="12.75">
      <c r="L3220" s="31"/>
    </row>
    <row r="3221" ht="12.75">
      <c r="L3221" s="31"/>
    </row>
    <row r="3222" ht="12.75">
      <c r="L3222" s="31"/>
    </row>
    <row r="3223" ht="12.75">
      <c r="L3223" s="31"/>
    </row>
    <row r="3224" ht="12.75">
      <c r="L3224" s="31"/>
    </row>
    <row r="3225" ht="12.75">
      <c r="L3225" s="31"/>
    </row>
    <row r="3226" ht="12.75">
      <c r="L3226" s="31"/>
    </row>
    <row r="3227" ht="12.75">
      <c r="L3227" s="31"/>
    </row>
    <row r="3228" ht="12.75">
      <c r="L3228" s="31"/>
    </row>
    <row r="3229" ht="12.75">
      <c r="L3229" s="31"/>
    </row>
    <row r="3230" ht="12.75">
      <c r="L3230" s="31"/>
    </row>
    <row r="3231" ht="12.75">
      <c r="L3231" s="31"/>
    </row>
    <row r="3232" ht="12.75">
      <c r="L3232" s="31"/>
    </row>
    <row r="3233" ht="12.75">
      <c r="L3233" s="31"/>
    </row>
    <row r="3234" ht="12.75">
      <c r="L3234" s="31"/>
    </row>
    <row r="3235" ht="12.75">
      <c r="L3235" s="31"/>
    </row>
    <row r="3236" ht="12.75">
      <c r="L3236" s="31"/>
    </row>
    <row r="3237" ht="12.75">
      <c r="L3237" s="31"/>
    </row>
    <row r="3238" ht="12.75">
      <c r="L3238" s="31"/>
    </row>
    <row r="3239" ht="12.75">
      <c r="L3239" s="31"/>
    </row>
    <row r="3240" ht="12.75">
      <c r="L3240" s="31"/>
    </row>
    <row r="3241" ht="12.75">
      <c r="L3241" s="31"/>
    </row>
    <row r="3242" ht="12.75">
      <c r="L3242" s="31"/>
    </row>
    <row r="3243" ht="12.75">
      <c r="L3243" s="31"/>
    </row>
    <row r="3244" ht="12.75">
      <c r="L3244" s="31"/>
    </row>
    <row r="3245" ht="12.75">
      <c r="L3245" s="31"/>
    </row>
    <row r="3246" ht="12.75">
      <c r="L3246" s="31"/>
    </row>
    <row r="3247" ht="12.75">
      <c r="L3247" s="31"/>
    </row>
    <row r="3248" ht="12.75">
      <c r="L3248" s="31"/>
    </row>
    <row r="3249" ht="12.75">
      <c r="L3249" s="31"/>
    </row>
    <row r="3250" ht="12.75">
      <c r="L3250" s="31"/>
    </row>
    <row r="3251" ht="12.75">
      <c r="L3251" s="31"/>
    </row>
    <row r="3252" ht="12.75">
      <c r="L3252" s="31"/>
    </row>
    <row r="3253" ht="12.75">
      <c r="L3253" s="31"/>
    </row>
    <row r="3254" ht="12.75">
      <c r="L3254" s="31"/>
    </row>
    <row r="3255" ht="12.75">
      <c r="L3255" s="31"/>
    </row>
    <row r="3256" ht="12.75">
      <c r="L3256" s="31"/>
    </row>
    <row r="3257" ht="12.75">
      <c r="L3257" s="31"/>
    </row>
    <row r="3258" ht="12.75">
      <c r="L3258" s="31"/>
    </row>
    <row r="3259" ht="12.75">
      <c r="L3259" s="31"/>
    </row>
    <row r="3260" ht="12.75">
      <c r="L3260" s="31"/>
    </row>
    <row r="3261" ht="12.75">
      <c r="L3261" s="31"/>
    </row>
    <row r="3262" ht="12.75">
      <c r="L3262" s="31"/>
    </row>
    <row r="3263" ht="12.75">
      <c r="L3263" s="31"/>
    </row>
    <row r="3264" ht="12.75">
      <c r="L3264" s="31"/>
    </row>
    <row r="3265" ht="12.75">
      <c r="L3265" s="31"/>
    </row>
    <row r="3266" ht="12.75">
      <c r="L3266" s="31"/>
    </row>
    <row r="3267" ht="12.75">
      <c r="L3267" s="31"/>
    </row>
    <row r="3268" ht="12.75">
      <c r="L3268" s="31"/>
    </row>
    <row r="3269" ht="12.75">
      <c r="L3269" s="31"/>
    </row>
    <row r="3270" ht="12.75">
      <c r="L3270" s="31"/>
    </row>
    <row r="3271" ht="12.75">
      <c r="L3271" s="31"/>
    </row>
    <row r="3272" ht="12.75">
      <c r="L3272" s="31"/>
    </row>
    <row r="3273" ht="12.75">
      <c r="L3273" s="31"/>
    </row>
    <row r="3274" ht="12.75">
      <c r="L3274" s="31"/>
    </row>
    <row r="3275" ht="12.75">
      <c r="L3275" s="31"/>
    </row>
    <row r="3276" ht="12.75">
      <c r="L3276" s="31"/>
    </row>
    <row r="3277" ht="12.75">
      <c r="L3277" s="31"/>
    </row>
    <row r="3278" ht="12.75">
      <c r="L3278" s="31"/>
    </row>
    <row r="3279" ht="12.75">
      <c r="L3279" s="31"/>
    </row>
    <row r="3280" ht="12.75">
      <c r="L3280" s="31"/>
    </row>
    <row r="3281" ht="12.75">
      <c r="L3281" s="31"/>
    </row>
    <row r="3282" ht="12.75">
      <c r="L3282" s="31"/>
    </row>
    <row r="3283" ht="12.75">
      <c r="L3283" s="31"/>
    </row>
    <row r="3284" ht="12.75">
      <c r="L3284" s="31"/>
    </row>
    <row r="3285" ht="12.75">
      <c r="L3285" s="31"/>
    </row>
    <row r="3286" ht="12.75">
      <c r="L3286" s="31"/>
    </row>
    <row r="3287" ht="12.75">
      <c r="L3287" s="31"/>
    </row>
    <row r="3288" ht="12.75">
      <c r="L3288" s="31"/>
    </row>
    <row r="3289" ht="12.75">
      <c r="L3289" s="31"/>
    </row>
    <row r="3290" ht="12.75">
      <c r="L3290" s="31"/>
    </row>
    <row r="3291" ht="12.75">
      <c r="L3291" s="31"/>
    </row>
    <row r="3292" ht="12.75">
      <c r="L3292" s="31"/>
    </row>
    <row r="3293" ht="12.75">
      <c r="L3293" s="31"/>
    </row>
    <row r="3294" ht="12.75">
      <c r="L3294" s="31"/>
    </row>
    <row r="3295" ht="12.75">
      <c r="L3295" s="31"/>
    </row>
    <row r="3296" ht="12.75">
      <c r="L3296" s="31"/>
    </row>
    <row r="3297" ht="12.75">
      <c r="L3297" s="31"/>
    </row>
    <row r="3298" ht="12.75">
      <c r="L3298" s="31"/>
    </row>
    <row r="3299" ht="12.75">
      <c r="L3299" s="31"/>
    </row>
    <row r="3300" ht="12.75">
      <c r="L3300" s="31"/>
    </row>
    <row r="3301" ht="12.75">
      <c r="L3301" s="31"/>
    </row>
    <row r="3302" ht="12.75">
      <c r="L3302" s="31"/>
    </row>
    <row r="3303" ht="12.75">
      <c r="L3303" s="31"/>
    </row>
    <row r="3304" ht="12.75">
      <c r="L3304" s="31"/>
    </row>
    <row r="3305" ht="12.75">
      <c r="L3305" s="31"/>
    </row>
    <row r="3306" ht="12.75">
      <c r="L3306" s="31"/>
    </row>
    <row r="3307" ht="12.75">
      <c r="L3307" s="31"/>
    </row>
    <row r="3308" ht="12.75">
      <c r="L3308" s="31"/>
    </row>
    <row r="3309" ht="12.75">
      <c r="L3309" s="31"/>
    </row>
    <row r="3310" ht="12.75">
      <c r="L3310" s="31"/>
    </row>
    <row r="3311" ht="12.75">
      <c r="L3311" s="31"/>
    </row>
    <row r="3312" ht="12.75">
      <c r="L3312" s="31"/>
    </row>
    <row r="3313" ht="12.75">
      <c r="L3313" s="31"/>
    </row>
    <row r="3314" ht="12.75">
      <c r="L3314" s="31"/>
    </row>
    <row r="3315" ht="12.75">
      <c r="L3315" s="31"/>
    </row>
    <row r="3316" ht="12.75">
      <c r="L3316" s="31"/>
    </row>
    <row r="3317" ht="12.75">
      <c r="L3317" s="31"/>
    </row>
    <row r="3318" ht="12.75">
      <c r="L3318" s="31"/>
    </row>
    <row r="3319" ht="12.75">
      <c r="L3319" s="31"/>
    </row>
    <row r="3320" ht="12.75">
      <c r="L3320" s="31"/>
    </row>
    <row r="3321" ht="12.75">
      <c r="L3321" s="31"/>
    </row>
    <row r="3322" ht="12.75">
      <c r="L3322" s="31"/>
    </row>
    <row r="3323" ht="12.75">
      <c r="L3323" s="31"/>
    </row>
    <row r="3324" ht="12.75">
      <c r="L3324" s="31"/>
    </row>
    <row r="3325" ht="12.75">
      <c r="L3325" s="31"/>
    </row>
    <row r="3326" ht="12.75">
      <c r="L3326" s="31"/>
    </row>
    <row r="3327" ht="12.75">
      <c r="L3327" s="31"/>
    </row>
    <row r="3328" ht="12.75">
      <c r="L3328" s="31"/>
    </row>
    <row r="3329" ht="12.75">
      <c r="L3329" s="31"/>
    </row>
    <row r="3330" ht="12.75">
      <c r="L3330" s="31"/>
    </row>
    <row r="3331" ht="12.75">
      <c r="L3331" s="31"/>
    </row>
    <row r="3332" ht="12.75">
      <c r="L3332" s="31"/>
    </row>
    <row r="3333" ht="12.75">
      <c r="L3333" s="31"/>
    </row>
    <row r="3334" ht="12.75">
      <c r="L3334" s="31"/>
    </row>
    <row r="3335" ht="12.75">
      <c r="L3335" s="31"/>
    </row>
    <row r="3336" ht="12.75">
      <c r="L3336" s="31"/>
    </row>
    <row r="3337" ht="12.75">
      <c r="L3337" s="31"/>
    </row>
    <row r="3338" ht="12.75">
      <c r="L3338" s="31"/>
    </row>
    <row r="3339" ht="12.75">
      <c r="L3339" s="31"/>
    </row>
    <row r="3340" ht="12.75">
      <c r="L3340" s="31"/>
    </row>
    <row r="3341" ht="12.75">
      <c r="L3341" s="31"/>
    </row>
    <row r="3342" ht="12.75">
      <c r="L3342" s="31"/>
    </row>
    <row r="3343" ht="12.75">
      <c r="L3343" s="31"/>
    </row>
    <row r="3344" ht="12.75">
      <c r="L3344" s="31"/>
    </row>
    <row r="3345" ht="12.75">
      <c r="L3345" s="31"/>
    </row>
    <row r="3346" ht="12.75">
      <c r="L3346" s="31"/>
    </row>
    <row r="3347" ht="12.75">
      <c r="L3347" s="31"/>
    </row>
    <row r="3348" ht="12.75">
      <c r="L3348" s="31"/>
    </row>
    <row r="3349" ht="12.75">
      <c r="L3349" s="31"/>
    </row>
    <row r="3350" ht="12.75">
      <c r="L3350" s="31"/>
    </row>
    <row r="3351" ht="12.75">
      <c r="L3351" s="31"/>
    </row>
    <row r="3352" ht="12.75">
      <c r="L3352" s="31"/>
    </row>
    <row r="3353" ht="12.75">
      <c r="L3353" s="31"/>
    </row>
    <row r="3354" ht="12.75">
      <c r="L3354" s="31"/>
    </row>
    <row r="3355" ht="12.75">
      <c r="L3355" s="31"/>
    </row>
    <row r="3356" ht="12.75">
      <c r="L3356" s="31"/>
    </row>
    <row r="3357" ht="12.75">
      <c r="L3357" s="31"/>
    </row>
    <row r="3358" ht="12.75">
      <c r="L3358" s="31"/>
    </row>
    <row r="3359" ht="12.75">
      <c r="L3359" s="31"/>
    </row>
    <row r="3360" ht="12.75">
      <c r="L3360" s="31"/>
    </row>
    <row r="3361" ht="12.75">
      <c r="L3361" s="31"/>
    </row>
    <row r="3362" ht="12.75">
      <c r="L3362" s="31"/>
    </row>
    <row r="3363" ht="12.75">
      <c r="L3363" s="31"/>
    </row>
    <row r="3364" ht="12.75">
      <c r="L3364" s="31"/>
    </row>
    <row r="3365" ht="12.75">
      <c r="L3365" s="31"/>
    </row>
    <row r="3366" ht="12.75">
      <c r="L3366" s="31"/>
    </row>
    <row r="3367" ht="12.75">
      <c r="L3367" s="31"/>
    </row>
    <row r="3368" ht="12.75">
      <c r="L3368" s="31"/>
    </row>
    <row r="3369" ht="12.75">
      <c r="L3369" s="31"/>
    </row>
    <row r="3370" ht="12.75">
      <c r="L3370" s="31"/>
    </row>
    <row r="3371" ht="12.75">
      <c r="L3371" s="31"/>
    </row>
    <row r="3372" ht="12.75">
      <c r="L3372" s="31"/>
    </row>
    <row r="3373" ht="12.75">
      <c r="L3373" s="31"/>
    </row>
    <row r="3374" ht="12.75">
      <c r="L3374" s="31"/>
    </row>
    <row r="3375" ht="12.75">
      <c r="L3375" s="31"/>
    </row>
    <row r="3376" ht="12.75">
      <c r="L3376" s="31"/>
    </row>
    <row r="3377" ht="12.75">
      <c r="L3377" s="31"/>
    </row>
    <row r="3378" ht="12.75">
      <c r="L3378" s="31"/>
    </row>
    <row r="3379" ht="12.75">
      <c r="L3379" s="31"/>
    </row>
    <row r="3380" ht="12.75">
      <c r="L3380" s="31"/>
    </row>
    <row r="3381" ht="12.75">
      <c r="L3381" s="31"/>
    </row>
    <row r="3382" ht="12.75">
      <c r="L3382" s="31"/>
    </row>
    <row r="3383" ht="12.75">
      <c r="L3383" s="31"/>
    </row>
    <row r="3384" ht="12.75">
      <c r="L3384" s="31"/>
    </row>
    <row r="3385" ht="12.75">
      <c r="L3385" s="31"/>
    </row>
    <row r="3386" ht="12.75">
      <c r="L3386" s="31"/>
    </row>
    <row r="3387" ht="12.75">
      <c r="L3387" s="31"/>
    </row>
    <row r="3388" ht="12.75">
      <c r="L3388" s="31"/>
    </row>
    <row r="3389" ht="12.75">
      <c r="L3389" s="31"/>
    </row>
    <row r="3390" ht="12.75">
      <c r="L3390" s="31"/>
    </row>
    <row r="3391" ht="12.75">
      <c r="L3391" s="31"/>
    </row>
    <row r="3392" ht="12.75">
      <c r="L3392" s="31"/>
    </row>
    <row r="3393" ht="12.75">
      <c r="L3393" s="31"/>
    </row>
    <row r="3394" ht="12.75">
      <c r="L3394" s="31"/>
    </row>
    <row r="3395" ht="12.75">
      <c r="L3395" s="31"/>
    </row>
    <row r="3396" ht="12.75">
      <c r="L3396" s="31"/>
    </row>
    <row r="3397" ht="12.75">
      <c r="L3397" s="31"/>
    </row>
    <row r="3398" ht="12.75">
      <c r="L3398" s="31"/>
    </row>
    <row r="3399" ht="12.75">
      <c r="L3399" s="31"/>
    </row>
    <row r="3400" ht="12.75">
      <c r="L3400" s="31"/>
    </row>
    <row r="3401" ht="12.75">
      <c r="L3401" s="31"/>
    </row>
    <row r="3402" ht="12.75">
      <c r="L3402" s="31"/>
    </row>
    <row r="3403" ht="12.75">
      <c r="L3403" s="31"/>
    </row>
    <row r="3404" ht="12.75">
      <c r="L3404" s="31"/>
    </row>
    <row r="3405" ht="12.75">
      <c r="L3405" s="31"/>
    </row>
    <row r="3406" ht="12.75">
      <c r="L3406" s="31"/>
    </row>
    <row r="3407" ht="12.75">
      <c r="L3407" s="31"/>
    </row>
    <row r="3408" ht="12.75">
      <c r="L3408" s="31"/>
    </row>
    <row r="3409" ht="12.75">
      <c r="L3409" s="31"/>
    </row>
    <row r="3410" ht="12.75">
      <c r="L3410" s="31"/>
    </row>
    <row r="3411" ht="12.75">
      <c r="L3411" s="31"/>
    </row>
    <row r="3412" ht="12.75">
      <c r="L3412" s="31"/>
    </row>
    <row r="3413" ht="12.75">
      <c r="L3413" s="31"/>
    </row>
    <row r="3414" ht="12.75">
      <c r="L3414" s="31"/>
    </row>
    <row r="3415" ht="12.75">
      <c r="L3415" s="31"/>
    </row>
    <row r="3416" ht="12.75">
      <c r="L3416" s="31"/>
    </row>
    <row r="3417" ht="12.75">
      <c r="L3417" s="31"/>
    </row>
    <row r="3418" ht="12.75">
      <c r="L3418" s="31"/>
    </row>
    <row r="3419" ht="12.75">
      <c r="L3419" s="31"/>
    </row>
    <row r="3420" ht="12.75">
      <c r="L3420" s="31"/>
    </row>
    <row r="3421" ht="12.75">
      <c r="L3421" s="31"/>
    </row>
    <row r="3422" ht="12.75">
      <c r="L3422" s="31"/>
    </row>
    <row r="3423" ht="12.75">
      <c r="L3423" s="31"/>
    </row>
    <row r="3424" ht="12.75">
      <c r="L3424" s="31"/>
    </row>
    <row r="3425" ht="12.75">
      <c r="L3425" s="31"/>
    </row>
    <row r="3426" ht="12.75">
      <c r="L3426" s="31"/>
    </row>
    <row r="3427" ht="12.75">
      <c r="L3427" s="31"/>
    </row>
    <row r="3428" ht="12.75">
      <c r="L3428" s="31"/>
    </row>
    <row r="3429" ht="12.75">
      <c r="L3429" s="31"/>
    </row>
    <row r="3430" ht="12.75">
      <c r="L3430" s="31"/>
    </row>
    <row r="3431" ht="12.75">
      <c r="L3431" s="31"/>
    </row>
    <row r="3432" ht="12.75">
      <c r="L3432" s="31"/>
    </row>
    <row r="3433" ht="12.75">
      <c r="L3433" s="31"/>
    </row>
    <row r="3434" ht="12.75">
      <c r="L3434" s="31"/>
    </row>
    <row r="3435" ht="12.75">
      <c r="L3435" s="31"/>
    </row>
    <row r="3436" ht="12.75">
      <c r="L3436" s="31"/>
    </row>
    <row r="3437" ht="12.75">
      <c r="L3437" s="31"/>
    </row>
    <row r="3438" ht="12.75">
      <c r="L3438" s="31"/>
    </row>
    <row r="3439" ht="12.75">
      <c r="L3439" s="31"/>
    </row>
    <row r="3440" ht="12.75">
      <c r="L3440" s="31"/>
    </row>
    <row r="3441" ht="12.75">
      <c r="L3441" s="31"/>
    </row>
    <row r="3442" ht="12.75">
      <c r="L3442" s="31"/>
    </row>
    <row r="3443" ht="12.75">
      <c r="L3443" s="31"/>
    </row>
    <row r="3444" ht="12.75">
      <c r="L3444" s="31"/>
    </row>
    <row r="3445" ht="12.75">
      <c r="L3445" s="31"/>
    </row>
    <row r="3446" ht="12.75">
      <c r="L3446" s="31"/>
    </row>
    <row r="3447" ht="12.75">
      <c r="L3447" s="31"/>
    </row>
    <row r="3448" ht="12.75">
      <c r="L3448" s="31"/>
    </row>
    <row r="3449" ht="12.75">
      <c r="L3449" s="31"/>
    </row>
    <row r="3450" ht="12.75">
      <c r="L3450" s="31"/>
    </row>
    <row r="3451" ht="12.75">
      <c r="L3451" s="31"/>
    </row>
    <row r="3452" ht="12.75">
      <c r="L3452" s="31"/>
    </row>
    <row r="3453" ht="12.75">
      <c r="L3453" s="31"/>
    </row>
    <row r="3454" ht="12.75">
      <c r="L3454" s="31"/>
    </row>
    <row r="3455" ht="12.75">
      <c r="L3455" s="31"/>
    </row>
    <row r="3456" ht="12.75">
      <c r="L3456" s="31"/>
    </row>
    <row r="3457" ht="12.75">
      <c r="L3457" s="31"/>
    </row>
    <row r="3458" ht="12.75">
      <c r="L3458" s="31"/>
    </row>
    <row r="3459" ht="12.75">
      <c r="L3459" s="31"/>
    </row>
    <row r="3460" ht="12.75">
      <c r="L3460" s="31"/>
    </row>
    <row r="3461" ht="12.75">
      <c r="L3461" s="31"/>
    </row>
    <row r="3462" ht="12.75">
      <c r="L3462" s="31"/>
    </row>
    <row r="3463" ht="12.75">
      <c r="L3463" s="31"/>
    </row>
    <row r="3464" ht="12.75">
      <c r="L3464" s="31"/>
    </row>
    <row r="3465" ht="12.75">
      <c r="L3465" s="31"/>
    </row>
    <row r="3466" ht="12.75">
      <c r="L3466" s="31"/>
    </row>
    <row r="3467" ht="12.75">
      <c r="L3467" s="31"/>
    </row>
    <row r="3468" ht="12.75">
      <c r="L3468" s="31"/>
    </row>
    <row r="3469" ht="12.75">
      <c r="L3469" s="31"/>
    </row>
    <row r="3470" ht="12.75">
      <c r="L3470" s="31"/>
    </row>
    <row r="3471" ht="12.75">
      <c r="L3471" s="31"/>
    </row>
    <row r="3472" ht="12.75">
      <c r="L3472" s="31"/>
    </row>
    <row r="3473" ht="12.75">
      <c r="L3473" s="31"/>
    </row>
    <row r="3474" ht="12.75">
      <c r="L3474" s="31"/>
    </row>
    <row r="3475" ht="12.75">
      <c r="L3475" s="31"/>
    </row>
    <row r="3476" ht="12.75">
      <c r="L3476" s="31"/>
    </row>
    <row r="3477" ht="12.75">
      <c r="L3477" s="31"/>
    </row>
    <row r="3478" ht="12.75">
      <c r="L3478" s="31"/>
    </row>
    <row r="3479" ht="12.75">
      <c r="L3479" s="31"/>
    </row>
    <row r="3480" ht="12.75">
      <c r="L3480" s="31"/>
    </row>
    <row r="3481" ht="12.75">
      <c r="L3481" s="31"/>
    </row>
    <row r="3482" ht="12.75">
      <c r="L3482" s="31"/>
    </row>
    <row r="3483" ht="12.75">
      <c r="L3483" s="31"/>
    </row>
    <row r="3484" ht="12.75">
      <c r="L3484" s="31"/>
    </row>
    <row r="3485" ht="12.75">
      <c r="L3485" s="31"/>
    </row>
    <row r="3486" ht="12.75">
      <c r="L3486" s="31"/>
    </row>
    <row r="3487" ht="12.75">
      <c r="L3487" s="31"/>
    </row>
    <row r="3488" ht="12.75">
      <c r="L3488" s="31"/>
    </row>
    <row r="3489" ht="12.75">
      <c r="L3489" s="31"/>
    </row>
    <row r="3490" ht="12.75">
      <c r="L3490" s="31"/>
    </row>
    <row r="3491" ht="12.75">
      <c r="L3491" s="31"/>
    </row>
    <row r="3492" ht="12.75">
      <c r="L3492" s="31"/>
    </row>
    <row r="3493" ht="12.75">
      <c r="L3493" s="31"/>
    </row>
    <row r="3494" ht="12.75">
      <c r="L3494" s="31"/>
    </row>
    <row r="3495" ht="12.75">
      <c r="L3495" s="31"/>
    </row>
    <row r="3496" ht="12.75">
      <c r="L3496" s="31"/>
    </row>
    <row r="3497" ht="12.75">
      <c r="L3497" s="31"/>
    </row>
    <row r="3498" ht="12.75">
      <c r="L3498" s="31"/>
    </row>
    <row r="3499" ht="12.75">
      <c r="L3499" s="31"/>
    </row>
    <row r="3500" ht="12.75">
      <c r="L3500" s="31"/>
    </row>
    <row r="3501" ht="12.75">
      <c r="L3501" s="31"/>
    </row>
    <row r="3502" ht="12.75">
      <c r="L3502" s="31"/>
    </row>
    <row r="3503" ht="12.75">
      <c r="L3503" s="31"/>
    </row>
    <row r="3504" ht="12.75">
      <c r="L3504" s="31"/>
    </row>
    <row r="3505" ht="12.75">
      <c r="L3505" s="31"/>
    </row>
    <row r="3506" ht="12.75">
      <c r="L3506" s="31"/>
    </row>
    <row r="3507" ht="12.75">
      <c r="L3507" s="31"/>
    </row>
    <row r="3508" ht="12.75">
      <c r="L3508" s="31"/>
    </row>
    <row r="3509" ht="12.75">
      <c r="L3509" s="31"/>
    </row>
    <row r="3510" ht="12.75">
      <c r="L3510" s="31"/>
    </row>
    <row r="3511" ht="12.75">
      <c r="L3511" s="31"/>
    </row>
    <row r="3512" ht="12.75">
      <c r="L3512" s="31"/>
    </row>
    <row r="3513" ht="12.75">
      <c r="L3513" s="31"/>
    </row>
    <row r="3514" ht="12.75">
      <c r="L3514" s="31"/>
    </row>
    <row r="3515" ht="12.75">
      <c r="L3515" s="31"/>
    </row>
    <row r="3516" ht="12.75">
      <c r="L3516" s="31"/>
    </row>
    <row r="3517" ht="12.75">
      <c r="L3517" s="31"/>
    </row>
    <row r="3518" ht="12.75">
      <c r="L3518" s="31"/>
    </row>
    <row r="3519" ht="12.75">
      <c r="L3519" s="31"/>
    </row>
    <row r="3520" ht="12.75">
      <c r="L3520" s="31"/>
    </row>
    <row r="3521" ht="12.75">
      <c r="L3521" s="31"/>
    </row>
    <row r="3522" ht="12.75">
      <c r="L3522" s="31"/>
    </row>
    <row r="3523" ht="12.75">
      <c r="L3523" s="31"/>
    </row>
    <row r="3524" ht="12.75">
      <c r="L3524" s="31"/>
    </row>
    <row r="3525" ht="12.75">
      <c r="L3525" s="31"/>
    </row>
    <row r="3526" ht="12.75">
      <c r="L3526" s="31"/>
    </row>
    <row r="3527" ht="12.75">
      <c r="L3527" s="31"/>
    </row>
    <row r="3528" ht="12.75">
      <c r="L3528" s="31"/>
    </row>
    <row r="3529" ht="12.75">
      <c r="L3529" s="31"/>
    </row>
    <row r="3530" ht="12.75">
      <c r="L3530" s="31"/>
    </row>
    <row r="3531" ht="12.75">
      <c r="L3531" s="31"/>
    </row>
    <row r="3532" ht="12.75">
      <c r="L3532" s="31"/>
    </row>
    <row r="3533" ht="12.75">
      <c r="L3533" s="31"/>
    </row>
    <row r="3534" ht="12.75">
      <c r="L3534" s="31"/>
    </row>
    <row r="3535" ht="12.75">
      <c r="L3535" s="31"/>
    </row>
    <row r="3536" ht="12.75">
      <c r="L3536" s="31"/>
    </row>
    <row r="3537" ht="12.75">
      <c r="L3537" s="31"/>
    </row>
    <row r="3538" ht="12.75">
      <c r="L3538" s="31"/>
    </row>
    <row r="3539" ht="12.75">
      <c r="L3539" s="31"/>
    </row>
    <row r="3540" ht="12.75">
      <c r="L3540" s="31"/>
    </row>
    <row r="3541" ht="12.75">
      <c r="L3541" s="31"/>
    </row>
    <row r="3542" ht="12.75">
      <c r="L3542" s="31"/>
    </row>
    <row r="3543" ht="12.75">
      <c r="L3543" s="31"/>
    </row>
    <row r="3544" ht="12.75">
      <c r="L3544" s="31"/>
    </row>
    <row r="3545" ht="12.75">
      <c r="L3545" s="31"/>
    </row>
    <row r="3546" ht="12.75">
      <c r="L3546" s="31"/>
    </row>
    <row r="3547" ht="12.75">
      <c r="L3547" s="31"/>
    </row>
    <row r="3548" ht="12.75">
      <c r="L3548" s="31"/>
    </row>
    <row r="3549" ht="12.75">
      <c r="L3549" s="31"/>
    </row>
    <row r="3550" ht="12.75">
      <c r="L3550" s="31"/>
    </row>
    <row r="3551" ht="12.75">
      <c r="L3551" s="31"/>
    </row>
    <row r="3552" ht="12.75">
      <c r="L3552" s="31"/>
    </row>
    <row r="3553" ht="12.75">
      <c r="L3553" s="31"/>
    </row>
    <row r="3554" ht="12.75">
      <c r="L3554" s="31"/>
    </row>
    <row r="3555" ht="12.75">
      <c r="L3555" s="31"/>
    </row>
    <row r="3556" ht="12.75">
      <c r="L3556" s="31"/>
    </row>
    <row r="3557" ht="12.75">
      <c r="L3557" s="31"/>
    </row>
    <row r="3558" ht="12.75">
      <c r="L3558" s="31"/>
    </row>
    <row r="3559" ht="12.75">
      <c r="L3559" s="31"/>
    </row>
    <row r="3560" ht="12.75">
      <c r="L3560" s="31"/>
    </row>
    <row r="3561" ht="12.75">
      <c r="L3561" s="31"/>
    </row>
    <row r="3562" ht="12.75">
      <c r="L3562" s="31"/>
    </row>
    <row r="3563" ht="12.75">
      <c r="L3563" s="31"/>
    </row>
    <row r="3564" ht="12.75">
      <c r="L3564" s="31"/>
    </row>
    <row r="3565" ht="12.75">
      <c r="L3565" s="31"/>
    </row>
    <row r="3566" ht="12.75">
      <c r="L3566" s="31"/>
    </row>
    <row r="3567" ht="12.75">
      <c r="L3567" s="31"/>
    </row>
    <row r="3568" ht="12.75">
      <c r="L3568" s="31"/>
    </row>
    <row r="3569" ht="12.75">
      <c r="L3569" s="31"/>
    </row>
    <row r="3570" ht="12.75">
      <c r="L3570" s="31"/>
    </row>
    <row r="3571" ht="12.75">
      <c r="L3571" s="31"/>
    </row>
    <row r="3572" ht="12.75">
      <c r="L3572" s="31"/>
    </row>
    <row r="3573" ht="12.75">
      <c r="L3573" s="31"/>
    </row>
    <row r="3574" ht="12.75">
      <c r="L3574" s="31"/>
    </row>
    <row r="3575" ht="12.75">
      <c r="L3575" s="31"/>
    </row>
    <row r="3576" ht="12.75">
      <c r="L3576" s="31"/>
    </row>
    <row r="3577" ht="12.75">
      <c r="L3577" s="31"/>
    </row>
    <row r="3578" ht="12.75">
      <c r="L3578" s="31"/>
    </row>
    <row r="3579" ht="12.75">
      <c r="L3579" s="31"/>
    </row>
    <row r="3580" ht="12.75">
      <c r="L3580" s="31"/>
    </row>
    <row r="3581" ht="12.75">
      <c r="L3581" s="31"/>
    </row>
    <row r="3582" ht="12.75">
      <c r="L3582" s="31"/>
    </row>
    <row r="3583" ht="12.75">
      <c r="L3583" s="31"/>
    </row>
    <row r="3584" ht="12.75">
      <c r="L3584" s="31"/>
    </row>
    <row r="3585" ht="12.75">
      <c r="L3585" s="31"/>
    </row>
    <row r="3586" ht="12.75">
      <c r="L3586" s="31"/>
    </row>
    <row r="3587" ht="12.75">
      <c r="L3587" s="31"/>
    </row>
    <row r="3588" ht="12.75">
      <c r="L3588" s="31"/>
    </row>
    <row r="3589" ht="12.75">
      <c r="L3589" s="31"/>
    </row>
    <row r="3590" ht="12.75">
      <c r="L3590" s="31"/>
    </row>
    <row r="3591" ht="12.75">
      <c r="L3591" s="31"/>
    </row>
    <row r="3592" ht="12.75">
      <c r="L3592" s="31"/>
    </row>
    <row r="3593" ht="12.75">
      <c r="L3593" s="31"/>
    </row>
    <row r="3594" ht="12.75">
      <c r="L3594" s="31"/>
    </row>
    <row r="3595" ht="12.75">
      <c r="L3595" s="31"/>
    </row>
    <row r="3596" ht="12.75">
      <c r="L3596" s="31"/>
    </row>
    <row r="3597" ht="12.75">
      <c r="L3597" s="31"/>
    </row>
    <row r="3598" ht="12.75">
      <c r="L3598" s="31"/>
    </row>
    <row r="3599" ht="12.75">
      <c r="L3599" s="31"/>
    </row>
    <row r="3600" ht="12.75">
      <c r="L3600" s="31"/>
    </row>
    <row r="3601" ht="12.75">
      <c r="L3601" s="31"/>
    </row>
    <row r="3602" ht="12.75">
      <c r="L3602" s="31"/>
    </row>
    <row r="3603" ht="12.75">
      <c r="L3603" s="31"/>
    </row>
    <row r="3604" ht="12.75">
      <c r="L3604" s="31"/>
    </row>
    <row r="3605" ht="12.75">
      <c r="L3605" s="31"/>
    </row>
    <row r="3606" ht="12.75">
      <c r="L3606" s="31"/>
    </row>
    <row r="3607" ht="12.75">
      <c r="L3607" s="31"/>
    </row>
    <row r="3608" ht="12.75">
      <c r="L3608" s="31"/>
    </row>
    <row r="3609" ht="12.75">
      <c r="L3609" s="31"/>
    </row>
    <row r="3610" ht="12.75">
      <c r="L3610" s="31"/>
    </row>
    <row r="3611" ht="12.75">
      <c r="L3611" s="31"/>
    </row>
    <row r="3612" ht="12.75">
      <c r="L3612" s="31"/>
    </row>
    <row r="3613" ht="12.75">
      <c r="L3613" s="31"/>
    </row>
    <row r="3614" ht="12.75">
      <c r="L3614" s="31"/>
    </row>
    <row r="3615" ht="12.75">
      <c r="L3615" s="31"/>
    </row>
    <row r="3616" ht="12.75">
      <c r="L3616" s="31"/>
    </row>
    <row r="3617" ht="12.75">
      <c r="L3617" s="31"/>
    </row>
    <row r="3618" ht="12.75">
      <c r="L3618" s="31"/>
    </row>
    <row r="3619" ht="12.75">
      <c r="L3619" s="31"/>
    </row>
    <row r="3620" ht="12.75">
      <c r="L3620" s="31"/>
    </row>
    <row r="3621" ht="12.75">
      <c r="L3621" s="31"/>
    </row>
    <row r="3622" ht="12.75">
      <c r="L3622" s="31"/>
    </row>
    <row r="3623" ht="12.75">
      <c r="L3623" s="31"/>
    </row>
    <row r="3624" ht="12.75">
      <c r="L3624" s="31"/>
    </row>
    <row r="3625" ht="12.75">
      <c r="L3625" s="31"/>
    </row>
    <row r="3626" ht="12.75">
      <c r="L3626" s="31"/>
    </row>
    <row r="3627" ht="12.75">
      <c r="L3627" s="31"/>
    </row>
    <row r="3628" ht="12.75">
      <c r="L3628" s="31"/>
    </row>
    <row r="3629" ht="12.75">
      <c r="L3629" s="31"/>
    </row>
    <row r="3630" ht="12.75">
      <c r="L3630" s="31"/>
    </row>
    <row r="3631" ht="12.75">
      <c r="L3631" s="31"/>
    </row>
    <row r="3632" ht="12.75">
      <c r="L3632" s="31"/>
    </row>
    <row r="3633" ht="12.75">
      <c r="L3633" s="31"/>
    </row>
    <row r="3634" ht="12.75">
      <c r="L3634" s="31"/>
    </row>
    <row r="3635" ht="12.75">
      <c r="L3635" s="31"/>
    </row>
    <row r="3636" ht="12.75">
      <c r="L3636" s="31"/>
    </row>
    <row r="3637" ht="12.75">
      <c r="L3637" s="31"/>
    </row>
    <row r="3638" ht="12.75">
      <c r="L3638" s="31"/>
    </row>
    <row r="3639" ht="12.75">
      <c r="L3639" s="31"/>
    </row>
    <row r="3640" ht="12.75">
      <c r="L3640" s="31"/>
    </row>
    <row r="3641" ht="12.75">
      <c r="L3641" s="31"/>
    </row>
    <row r="3642" ht="12.75">
      <c r="L3642" s="31"/>
    </row>
    <row r="3643" ht="12.75">
      <c r="L3643" s="31"/>
    </row>
    <row r="3644" ht="12.75">
      <c r="L3644" s="31"/>
    </row>
    <row r="3645" ht="12.75">
      <c r="L3645" s="31"/>
    </row>
    <row r="3646" ht="12.75">
      <c r="L3646" s="31"/>
    </row>
    <row r="3647" ht="12.75">
      <c r="L3647" s="31"/>
    </row>
    <row r="3648" ht="12.75">
      <c r="L3648" s="31"/>
    </row>
    <row r="3649" ht="12.75">
      <c r="L3649" s="31"/>
    </row>
    <row r="3650" ht="12.75">
      <c r="L3650" s="31"/>
    </row>
    <row r="3651" ht="12.75">
      <c r="L3651" s="31"/>
    </row>
    <row r="3652" ht="12.75">
      <c r="L3652" s="31"/>
    </row>
    <row r="3653" ht="12.75">
      <c r="L3653" s="31"/>
    </row>
    <row r="3654" ht="12.75">
      <c r="L3654" s="31"/>
    </row>
    <row r="3655" ht="12.75">
      <c r="L3655" s="31"/>
    </row>
    <row r="3656" ht="12.75">
      <c r="L3656" s="31"/>
    </row>
    <row r="3657" ht="12.75">
      <c r="L3657" s="31"/>
    </row>
    <row r="3658" ht="12.75">
      <c r="L3658" s="31"/>
    </row>
    <row r="3659" ht="12.75">
      <c r="L3659" s="31"/>
    </row>
    <row r="3660" ht="12.75">
      <c r="L3660" s="31"/>
    </row>
    <row r="3661" ht="12.75">
      <c r="L3661" s="31"/>
    </row>
    <row r="3662" ht="12.75">
      <c r="L3662" s="31"/>
    </row>
    <row r="3663" ht="12.75">
      <c r="L3663" s="31"/>
    </row>
    <row r="3664" ht="12.75">
      <c r="L3664" s="31"/>
    </row>
    <row r="3665" ht="12.75">
      <c r="L3665" s="31"/>
    </row>
    <row r="3666" ht="12.75">
      <c r="L3666" s="31"/>
    </row>
    <row r="3667" ht="12.75">
      <c r="L3667" s="31"/>
    </row>
    <row r="3668" ht="12.75">
      <c r="L3668" s="31"/>
    </row>
    <row r="3669" ht="12.75">
      <c r="L3669" s="31"/>
    </row>
    <row r="3670" ht="12.75">
      <c r="L3670" s="31"/>
    </row>
    <row r="3671" ht="12.75">
      <c r="L3671" s="31"/>
    </row>
    <row r="3672" ht="12.75">
      <c r="L3672" s="31"/>
    </row>
    <row r="3673" ht="12.75">
      <c r="L3673" s="31"/>
    </row>
    <row r="3674" ht="12.75">
      <c r="L3674" s="31"/>
    </row>
    <row r="3675" ht="12.75">
      <c r="L3675" s="31"/>
    </row>
    <row r="3676" ht="12.75">
      <c r="L3676" s="31"/>
    </row>
    <row r="3677" ht="12.75">
      <c r="L3677" s="31"/>
    </row>
    <row r="3678" ht="12.75">
      <c r="L3678" s="31"/>
    </row>
    <row r="3679" ht="12.75">
      <c r="L3679" s="31"/>
    </row>
    <row r="3680" ht="12.75">
      <c r="L3680" s="31"/>
    </row>
    <row r="3681" ht="12.75">
      <c r="L3681" s="31"/>
    </row>
    <row r="3682" ht="12.75">
      <c r="L3682" s="31"/>
    </row>
    <row r="3683" ht="12.75">
      <c r="L3683" s="31"/>
    </row>
    <row r="3684" ht="12.75">
      <c r="L3684" s="31"/>
    </row>
    <row r="3685" ht="12.75">
      <c r="L3685" s="31"/>
    </row>
    <row r="3686" ht="12.75">
      <c r="L3686" s="31"/>
    </row>
    <row r="3687" ht="12.75">
      <c r="L3687" s="31"/>
    </row>
    <row r="3688" ht="12.75">
      <c r="L3688" s="31"/>
    </row>
    <row r="3689" ht="12.75">
      <c r="L3689" s="31"/>
    </row>
    <row r="3690" ht="12.75">
      <c r="L3690" s="31"/>
    </row>
    <row r="3691" ht="12.75">
      <c r="L3691" s="31"/>
    </row>
    <row r="3692" ht="12.75">
      <c r="L3692" s="31"/>
    </row>
    <row r="3693" ht="12.75">
      <c r="L3693" s="31"/>
    </row>
    <row r="3694" ht="12.75">
      <c r="L3694" s="31"/>
    </row>
    <row r="3695" ht="12.75">
      <c r="L3695" s="31"/>
    </row>
    <row r="3696" ht="12.75">
      <c r="L3696" s="31"/>
    </row>
    <row r="3697" ht="12.75">
      <c r="L3697" s="31"/>
    </row>
    <row r="3698" ht="12.75">
      <c r="L3698" s="31"/>
    </row>
    <row r="3699" ht="12.75">
      <c r="L3699" s="31"/>
    </row>
    <row r="3700" ht="12.75">
      <c r="L3700" s="31"/>
    </row>
    <row r="3701" ht="12.75">
      <c r="L3701" s="31"/>
    </row>
    <row r="3702" ht="12.75">
      <c r="L3702" s="31"/>
    </row>
    <row r="3703" ht="12.75">
      <c r="L3703" s="31"/>
    </row>
    <row r="3704" ht="12.75">
      <c r="L3704" s="31"/>
    </row>
    <row r="3705" ht="12.75">
      <c r="L3705" s="31"/>
    </row>
    <row r="3706" ht="12.75">
      <c r="L3706" s="31"/>
    </row>
    <row r="3707" ht="12.75">
      <c r="L3707" s="31"/>
    </row>
    <row r="3708" ht="12.75">
      <c r="L3708" s="31"/>
    </row>
    <row r="3709" ht="12.75">
      <c r="L3709" s="31"/>
    </row>
    <row r="3710" ht="12.75">
      <c r="L3710" s="31"/>
    </row>
    <row r="3711" ht="12.75">
      <c r="L3711" s="31"/>
    </row>
    <row r="3712" ht="12.75">
      <c r="L3712" s="31"/>
    </row>
    <row r="3713" ht="12.75">
      <c r="L3713" s="31"/>
    </row>
    <row r="3714" ht="12.75">
      <c r="L3714" s="31"/>
    </row>
    <row r="3715" ht="12.75">
      <c r="L3715" s="31"/>
    </row>
    <row r="3716" ht="12.75">
      <c r="L3716" s="31"/>
    </row>
    <row r="3717" ht="12.75">
      <c r="L3717" s="31"/>
    </row>
    <row r="3718" ht="12.75">
      <c r="L3718" s="31"/>
    </row>
    <row r="3719" ht="12.75">
      <c r="L3719" s="31"/>
    </row>
    <row r="3720" ht="12.75">
      <c r="L3720" s="31"/>
    </row>
    <row r="3721" ht="12.75">
      <c r="L3721" s="31"/>
    </row>
    <row r="3722" ht="12.75">
      <c r="L3722" s="31"/>
    </row>
    <row r="3723" ht="12.75">
      <c r="L3723" s="31"/>
    </row>
    <row r="3724" ht="12.75">
      <c r="L3724" s="31"/>
    </row>
    <row r="3725" ht="12.75">
      <c r="L3725" s="31"/>
    </row>
    <row r="3726" ht="12.75">
      <c r="L3726" s="31"/>
    </row>
    <row r="3727" ht="12.75">
      <c r="L3727" s="31"/>
    </row>
    <row r="3728" ht="12.75">
      <c r="L3728" s="31"/>
    </row>
    <row r="3729" ht="12.75">
      <c r="L3729" s="31"/>
    </row>
    <row r="3730" ht="12.75">
      <c r="L3730" s="31"/>
    </row>
    <row r="3731" ht="12.75">
      <c r="L3731" s="31"/>
    </row>
    <row r="3732" ht="12.75">
      <c r="L3732" s="31"/>
    </row>
    <row r="3733" ht="12.75">
      <c r="L3733" s="31"/>
    </row>
    <row r="3734" ht="12.75">
      <c r="L3734" s="31"/>
    </row>
    <row r="3735" ht="12.75">
      <c r="L3735" s="31"/>
    </row>
    <row r="3736" ht="12.75">
      <c r="L3736" s="31"/>
    </row>
    <row r="3737" ht="12.75">
      <c r="L3737" s="31"/>
    </row>
    <row r="3738" ht="12.75">
      <c r="L3738" s="31"/>
    </row>
    <row r="3739" ht="12.75">
      <c r="L3739" s="31"/>
    </row>
    <row r="3740" ht="12.75">
      <c r="L3740" s="31"/>
    </row>
    <row r="3741" ht="12.75">
      <c r="L3741" s="31"/>
    </row>
    <row r="3742" ht="12.75">
      <c r="L3742" s="31"/>
    </row>
    <row r="3743" ht="12.75">
      <c r="L3743" s="31"/>
    </row>
    <row r="3744" ht="12.75">
      <c r="L3744" s="31"/>
    </row>
    <row r="3745" ht="12.75">
      <c r="L3745" s="31"/>
    </row>
    <row r="3746" ht="12.75">
      <c r="L3746" s="31"/>
    </row>
    <row r="3747" ht="12.75">
      <c r="L3747" s="31"/>
    </row>
    <row r="3748" ht="12.75">
      <c r="L3748" s="31"/>
    </row>
    <row r="3749" ht="12.75">
      <c r="L3749" s="31"/>
    </row>
    <row r="3750" ht="12.75">
      <c r="L3750" s="31"/>
    </row>
    <row r="3751" ht="12.75">
      <c r="L3751" s="31"/>
    </row>
    <row r="3752" ht="12.75">
      <c r="L3752" s="31"/>
    </row>
    <row r="3753" ht="12.75">
      <c r="L3753" s="31"/>
    </row>
    <row r="3754" ht="12.75">
      <c r="L3754" s="31"/>
    </row>
    <row r="3755" ht="12.75">
      <c r="L3755" s="31"/>
    </row>
    <row r="3756" ht="12.75">
      <c r="L3756" s="31"/>
    </row>
    <row r="3757" ht="12.75">
      <c r="L3757" s="31"/>
    </row>
    <row r="3758" ht="12.75">
      <c r="L3758" s="31"/>
    </row>
    <row r="3759" ht="12.75">
      <c r="L3759" s="31"/>
    </row>
    <row r="3760" ht="12.75">
      <c r="L3760" s="31"/>
    </row>
    <row r="3761" ht="12.75">
      <c r="L3761" s="31"/>
    </row>
    <row r="3762" ht="12.75">
      <c r="L3762" s="31"/>
    </row>
    <row r="3763" ht="12.75">
      <c r="L3763" s="31"/>
    </row>
    <row r="3764" ht="12.75">
      <c r="L3764" s="31"/>
    </row>
    <row r="3765" ht="12.75">
      <c r="L3765" s="31"/>
    </row>
    <row r="3766" ht="12.75">
      <c r="L3766" s="31"/>
    </row>
    <row r="3767" ht="12.75">
      <c r="L3767" s="31"/>
    </row>
    <row r="3768" ht="12.75">
      <c r="L3768" s="31"/>
    </row>
    <row r="3769" ht="12.75">
      <c r="L3769" s="31"/>
    </row>
    <row r="3770" ht="12.75">
      <c r="L3770" s="31"/>
    </row>
    <row r="3771" ht="12.75">
      <c r="L3771" s="31"/>
    </row>
    <row r="3772" ht="12.75">
      <c r="L3772" s="31"/>
    </row>
    <row r="3773" ht="12.75">
      <c r="L3773" s="31"/>
    </row>
    <row r="3774" ht="12.75">
      <c r="L3774" s="31"/>
    </row>
    <row r="3775" ht="12.75">
      <c r="L3775" s="31"/>
    </row>
    <row r="3776" ht="12.75">
      <c r="L3776" s="31"/>
    </row>
    <row r="3777" ht="12.75">
      <c r="L3777" s="31"/>
    </row>
    <row r="3778" ht="12.75">
      <c r="L3778" s="31"/>
    </row>
    <row r="3779" ht="12.75">
      <c r="L3779" s="31"/>
    </row>
    <row r="3780" ht="12.75">
      <c r="L3780" s="31"/>
    </row>
    <row r="3781" ht="12.75">
      <c r="L3781" s="31"/>
    </row>
    <row r="3782" ht="12.75">
      <c r="L3782" s="31"/>
    </row>
    <row r="3783" ht="12.75">
      <c r="L3783" s="31"/>
    </row>
    <row r="3784" ht="12.75">
      <c r="L3784" s="31"/>
    </row>
    <row r="3785" ht="12.75">
      <c r="L3785" s="31"/>
    </row>
    <row r="3786" ht="12.75">
      <c r="L3786" s="31"/>
    </row>
    <row r="3787" ht="12.75">
      <c r="L3787" s="31"/>
    </row>
    <row r="3788" ht="12.75">
      <c r="L3788" s="31"/>
    </row>
    <row r="3789" ht="12.75">
      <c r="L3789" s="31"/>
    </row>
    <row r="3790" ht="12.75">
      <c r="L3790" s="31"/>
    </row>
    <row r="3791" ht="12.75">
      <c r="L3791" s="31"/>
    </row>
    <row r="3792" ht="12.75">
      <c r="L3792" s="31"/>
    </row>
    <row r="3793" ht="12.75">
      <c r="L3793" s="31"/>
    </row>
    <row r="3794" ht="12.75">
      <c r="L3794" s="31"/>
    </row>
    <row r="3795" ht="12.75">
      <c r="L3795" s="31"/>
    </row>
    <row r="3796" ht="12.75">
      <c r="L3796" s="31"/>
    </row>
    <row r="3797" ht="12.75">
      <c r="L3797" s="31"/>
    </row>
    <row r="3798" ht="12.75">
      <c r="L3798" s="31"/>
    </row>
    <row r="3799" ht="12.75">
      <c r="L3799" s="31"/>
    </row>
    <row r="3800" ht="12.75">
      <c r="L3800" s="31"/>
    </row>
    <row r="3801" ht="12.75">
      <c r="L3801" s="31"/>
    </row>
    <row r="3802" ht="12.75">
      <c r="L3802" s="31"/>
    </row>
    <row r="3803" ht="12.75">
      <c r="L3803" s="31"/>
    </row>
    <row r="3804" ht="12.75">
      <c r="L3804" s="31"/>
    </row>
    <row r="3805" ht="12.75">
      <c r="L3805" s="31"/>
    </row>
    <row r="3806" ht="12.75">
      <c r="L3806" s="31"/>
    </row>
    <row r="3807" ht="12.75">
      <c r="L3807" s="31"/>
    </row>
    <row r="3808" ht="12.75">
      <c r="L3808" s="31"/>
    </row>
    <row r="3809" ht="12.75">
      <c r="L3809" s="31"/>
    </row>
    <row r="3810" ht="12.75">
      <c r="L3810" s="31"/>
    </row>
    <row r="3811" ht="12.75">
      <c r="L3811" s="31"/>
    </row>
    <row r="3812" ht="12.75">
      <c r="L3812" s="31"/>
    </row>
    <row r="3813" ht="12.75">
      <c r="L3813" s="31"/>
    </row>
    <row r="3814" ht="12.75">
      <c r="L3814" s="31"/>
    </row>
    <row r="3815" ht="12.75">
      <c r="L3815" s="31"/>
    </row>
    <row r="3816" ht="12.75">
      <c r="L3816" s="31"/>
    </row>
    <row r="3817" ht="12.75">
      <c r="L3817" s="31"/>
    </row>
    <row r="3818" ht="12.75">
      <c r="L3818" s="31"/>
    </row>
    <row r="3819" ht="12.75">
      <c r="L3819" s="31"/>
    </row>
    <row r="3820" ht="12.75">
      <c r="L3820" s="31"/>
    </row>
    <row r="3821" ht="12.75">
      <c r="L3821" s="31"/>
    </row>
    <row r="3822" ht="12.75">
      <c r="L3822" s="31"/>
    </row>
    <row r="3823" ht="12.75">
      <c r="L3823" s="31"/>
    </row>
    <row r="3824" ht="12.75">
      <c r="L3824" s="31"/>
    </row>
    <row r="3825" ht="12.75">
      <c r="L3825" s="31"/>
    </row>
    <row r="3826" ht="12.75">
      <c r="L3826" s="31"/>
    </row>
    <row r="3827" ht="12.75">
      <c r="L3827" s="31"/>
    </row>
    <row r="3828" ht="12.75">
      <c r="L3828" s="31"/>
    </row>
    <row r="3829" ht="12.75">
      <c r="L3829" s="31"/>
    </row>
    <row r="3830" ht="12.75">
      <c r="L3830" s="31"/>
    </row>
    <row r="3831" ht="12.75">
      <c r="L3831" s="31"/>
    </row>
    <row r="3832" ht="12.75">
      <c r="L3832" s="31"/>
    </row>
    <row r="3833" ht="12.75">
      <c r="L3833" s="31"/>
    </row>
    <row r="3834" ht="12.75">
      <c r="L3834" s="31"/>
    </row>
    <row r="3835" ht="12.75">
      <c r="L3835" s="31"/>
    </row>
    <row r="3836" ht="12.75">
      <c r="L3836" s="31"/>
    </row>
    <row r="3837" ht="12.75">
      <c r="L3837" s="31"/>
    </row>
    <row r="3838" ht="12.75">
      <c r="L3838" s="31"/>
    </row>
    <row r="3839" ht="12.75">
      <c r="L3839" s="31"/>
    </row>
    <row r="3840" ht="12.75">
      <c r="L3840" s="31"/>
    </row>
    <row r="3841" ht="12.75">
      <c r="L3841" s="31"/>
    </row>
    <row r="3842" ht="12.75">
      <c r="L3842" s="31"/>
    </row>
    <row r="3843" ht="12.75">
      <c r="L3843" s="31"/>
    </row>
    <row r="3844" ht="12.75">
      <c r="L3844" s="31"/>
    </row>
    <row r="3845" ht="12.75">
      <c r="L3845" s="31"/>
    </row>
    <row r="3846" ht="12.75">
      <c r="L3846" s="31"/>
    </row>
    <row r="3847" ht="12.75">
      <c r="L3847" s="31"/>
    </row>
    <row r="3848" ht="12.75">
      <c r="L3848" s="31"/>
    </row>
    <row r="3849" ht="12.75">
      <c r="L3849" s="31"/>
    </row>
    <row r="3850" ht="12.75">
      <c r="L3850" s="31"/>
    </row>
    <row r="3851" ht="12.75">
      <c r="L3851" s="31"/>
    </row>
    <row r="3852" ht="12.75">
      <c r="L3852" s="31"/>
    </row>
    <row r="3853" ht="12.75">
      <c r="L3853" s="31"/>
    </row>
    <row r="3854" ht="12.75">
      <c r="L3854" s="31"/>
    </row>
    <row r="3855" ht="12.75">
      <c r="L3855" s="31"/>
    </row>
    <row r="3856" ht="12.75">
      <c r="L3856" s="31"/>
    </row>
    <row r="3857" ht="12.75">
      <c r="L3857" s="31"/>
    </row>
    <row r="3858" ht="12.75">
      <c r="L3858" s="31"/>
    </row>
    <row r="3859" ht="12.75">
      <c r="L3859" s="31"/>
    </row>
    <row r="3860" ht="12.75">
      <c r="L3860" s="31"/>
    </row>
    <row r="3861" ht="12.75">
      <c r="L3861" s="31"/>
    </row>
    <row r="3862" ht="12.75">
      <c r="L3862" s="31"/>
    </row>
    <row r="3863" ht="12.75">
      <c r="L3863" s="31"/>
    </row>
    <row r="3864" ht="12.75">
      <c r="L3864" s="31"/>
    </row>
    <row r="3865" ht="12.75">
      <c r="L3865" s="31"/>
    </row>
    <row r="3866" ht="12.75">
      <c r="L3866" s="31"/>
    </row>
    <row r="3867" ht="12.75">
      <c r="L3867" s="31"/>
    </row>
    <row r="3868" ht="12.75">
      <c r="L3868" s="31"/>
    </row>
    <row r="3869" ht="12.75">
      <c r="L3869" s="31"/>
    </row>
    <row r="3870" ht="12.75">
      <c r="L3870" s="31"/>
    </row>
    <row r="3871" ht="12.75">
      <c r="L3871" s="31"/>
    </row>
    <row r="3872" ht="12.75">
      <c r="L3872" s="31"/>
    </row>
    <row r="3873" ht="12.75">
      <c r="L3873" s="31"/>
    </row>
    <row r="3874" ht="12.75">
      <c r="L3874" s="31"/>
    </row>
    <row r="3875" ht="12.75">
      <c r="L3875" s="31"/>
    </row>
    <row r="3876" ht="12.75">
      <c r="L3876" s="31"/>
    </row>
    <row r="3877" ht="12.75">
      <c r="L3877" s="31"/>
    </row>
    <row r="3878" ht="12.75">
      <c r="L3878" s="31"/>
    </row>
    <row r="3879" ht="12.75">
      <c r="L3879" s="31"/>
    </row>
    <row r="3880" ht="12.75">
      <c r="L3880" s="31"/>
    </row>
    <row r="3881" ht="12.75">
      <c r="L3881" s="31"/>
    </row>
    <row r="3882" ht="12.75">
      <c r="L3882" s="31"/>
    </row>
    <row r="3883" ht="12.75">
      <c r="L3883" s="31"/>
    </row>
    <row r="3884" ht="12.75">
      <c r="L3884" s="31"/>
    </row>
    <row r="3885" ht="12.75">
      <c r="L3885" s="31"/>
    </row>
    <row r="3886" ht="12.75">
      <c r="L3886" s="31"/>
    </row>
    <row r="3887" ht="12.75">
      <c r="L3887" s="31"/>
    </row>
    <row r="3888" ht="12.75">
      <c r="L3888" s="31"/>
    </row>
    <row r="3889" ht="12.75">
      <c r="L3889" s="31"/>
    </row>
    <row r="3890" ht="12.75">
      <c r="L3890" s="31"/>
    </row>
    <row r="3891" ht="12.75">
      <c r="L3891" s="31"/>
    </row>
    <row r="3892" ht="12.75">
      <c r="L3892" s="31"/>
    </row>
    <row r="3893" ht="12.75">
      <c r="L3893" s="31"/>
    </row>
    <row r="3894" ht="12.75">
      <c r="L3894" s="31"/>
    </row>
    <row r="3895" ht="12.75">
      <c r="L3895" s="31"/>
    </row>
    <row r="3896" ht="12.75">
      <c r="L3896" s="31"/>
    </row>
    <row r="3897" ht="12.75">
      <c r="L3897" s="31"/>
    </row>
    <row r="3898" ht="12.75">
      <c r="L3898" s="31"/>
    </row>
    <row r="3899" ht="12.75">
      <c r="L3899" s="31"/>
    </row>
    <row r="3900" ht="12.75">
      <c r="L3900" s="31"/>
    </row>
    <row r="3901" ht="12.75">
      <c r="L3901" s="31"/>
    </row>
    <row r="3902" ht="12.75">
      <c r="L3902" s="31"/>
    </row>
    <row r="3903" ht="12.75">
      <c r="L3903" s="31"/>
    </row>
    <row r="3904" ht="12.75">
      <c r="L3904" s="31"/>
    </row>
    <row r="3905" ht="12.75">
      <c r="L3905" s="31"/>
    </row>
    <row r="3906" ht="12.75">
      <c r="L3906" s="31"/>
    </row>
    <row r="3907" ht="12.75">
      <c r="L3907" s="31"/>
    </row>
    <row r="3908" ht="12.75">
      <c r="L3908" s="31"/>
    </row>
    <row r="3909" ht="12.75">
      <c r="L3909" s="31"/>
    </row>
    <row r="3910" ht="12.75">
      <c r="L3910" s="31"/>
    </row>
    <row r="3911" ht="12.75">
      <c r="L3911" s="31"/>
    </row>
    <row r="3912" ht="12.75">
      <c r="L3912" s="31"/>
    </row>
    <row r="3913" ht="12.75">
      <c r="L3913" s="31"/>
    </row>
    <row r="3914" ht="12.75">
      <c r="L3914" s="31"/>
    </row>
    <row r="3915" ht="12.75">
      <c r="L3915" s="31"/>
    </row>
    <row r="3916" ht="12.75">
      <c r="L3916" s="31"/>
    </row>
    <row r="3917" ht="12.75">
      <c r="L3917" s="31"/>
    </row>
    <row r="3918" ht="12.75">
      <c r="L3918" s="31"/>
    </row>
    <row r="3919" ht="12.75">
      <c r="L3919" s="31"/>
    </row>
    <row r="3920" ht="12.75">
      <c r="L3920" s="31"/>
    </row>
    <row r="3921" ht="12.75">
      <c r="L3921" s="31"/>
    </row>
    <row r="3922" ht="12.75">
      <c r="L3922" s="31"/>
    </row>
    <row r="3923" ht="12.75">
      <c r="L3923" s="31"/>
    </row>
    <row r="3924" ht="12.75">
      <c r="L3924" s="31"/>
    </row>
    <row r="3925" ht="12.75">
      <c r="L3925" s="31"/>
    </row>
    <row r="3926" ht="12.75">
      <c r="L3926" s="31"/>
    </row>
    <row r="3927" ht="12.75">
      <c r="L3927" s="31"/>
    </row>
    <row r="3928" ht="12.75">
      <c r="L3928" s="31"/>
    </row>
    <row r="3929" ht="12.75">
      <c r="L3929" s="31"/>
    </row>
    <row r="3930" ht="12.75">
      <c r="L3930" s="31"/>
    </row>
    <row r="3931" ht="12.75">
      <c r="L3931" s="31"/>
    </row>
    <row r="3932" ht="12.75">
      <c r="L3932" s="31"/>
    </row>
    <row r="3933" ht="12.75">
      <c r="L3933" s="31"/>
    </row>
    <row r="3934" ht="12.75">
      <c r="L3934" s="31"/>
    </row>
    <row r="3935" ht="12.75">
      <c r="L3935" s="31"/>
    </row>
    <row r="3936" ht="12.75">
      <c r="L3936" s="31"/>
    </row>
    <row r="3937" ht="12.75">
      <c r="L3937" s="31"/>
    </row>
    <row r="3938" ht="12.75">
      <c r="L3938" s="31"/>
    </row>
    <row r="3939" ht="12.75">
      <c r="L3939" s="31"/>
    </row>
    <row r="3940" ht="12.75">
      <c r="L3940" s="31"/>
    </row>
    <row r="3941" ht="12.75">
      <c r="L3941" s="31"/>
    </row>
    <row r="3942" ht="12.75">
      <c r="L3942" s="31"/>
    </row>
    <row r="3943" ht="12.75">
      <c r="L3943" s="31"/>
    </row>
    <row r="3944" ht="12.75">
      <c r="L3944" s="31"/>
    </row>
    <row r="3945" ht="12.75">
      <c r="L3945" s="31"/>
    </row>
    <row r="3946" ht="12.75">
      <c r="L3946" s="31"/>
    </row>
    <row r="3947" ht="12.75">
      <c r="L3947" s="31"/>
    </row>
    <row r="3948" ht="12.75">
      <c r="L3948" s="31"/>
    </row>
    <row r="3949" ht="12.75">
      <c r="L3949" s="31"/>
    </row>
    <row r="3950" ht="12.75">
      <c r="L3950" s="31"/>
    </row>
    <row r="3951" ht="12.75">
      <c r="L3951" s="31"/>
    </row>
    <row r="3952" ht="12.75">
      <c r="L3952" s="31"/>
    </row>
    <row r="3953" ht="12.75">
      <c r="L3953" s="31"/>
    </row>
    <row r="3954" ht="12.75">
      <c r="L3954" s="31"/>
    </row>
    <row r="3955" ht="12.75">
      <c r="L3955" s="31"/>
    </row>
    <row r="3956" ht="12.75">
      <c r="L3956" s="31"/>
    </row>
    <row r="3957" ht="12.75">
      <c r="L3957" s="31"/>
    </row>
    <row r="3958" ht="12.75">
      <c r="L3958" s="31"/>
    </row>
    <row r="3959" ht="12.75">
      <c r="L3959" s="31"/>
    </row>
    <row r="3960" ht="12.75">
      <c r="L3960" s="31"/>
    </row>
    <row r="3961" ht="12.75">
      <c r="L3961" s="31"/>
    </row>
    <row r="3962" ht="12.75">
      <c r="L3962" s="31"/>
    </row>
    <row r="3963" ht="12.75">
      <c r="L3963" s="31"/>
    </row>
    <row r="3964" ht="12.75">
      <c r="L3964" s="31"/>
    </row>
    <row r="3965" ht="12.75">
      <c r="L3965" s="31"/>
    </row>
    <row r="3966" ht="12.75">
      <c r="L3966" s="31"/>
    </row>
    <row r="3967" ht="12.75">
      <c r="L3967" s="31"/>
    </row>
    <row r="3968" ht="12.75">
      <c r="L3968" s="31"/>
    </row>
    <row r="3969" ht="12.75">
      <c r="L3969" s="31"/>
    </row>
    <row r="3970" ht="12.75">
      <c r="L3970" s="31"/>
    </row>
    <row r="3971" ht="12.75">
      <c r="L3971" s="31"/>
    </row>
    <row r="3972" ht="12.75">
      <c r="L3972" s="31"/>
    </row>
    <row r="3973" ht="12.75">
      <c r="L3973" s="31"/>
    </row>
    <row r="3974" ht="12.75">
      <c r="L3974" s="31"/>
    </row>
    <row r="3975" ht="12.75">
      <c r="L3975" s="31"/>
    </row>
    <row r="3976" ht="12.75">
      <c r="L3976" s="31"/>
    </row>
    <row r="3977" ht="12.75">
      <c r="L3977" s="31"/>
    </row>
    <row r="3978" ht="12.75">
      <c r="L3978" s="31"/>
    </row>
    <row r="3979" ht="12.75">
      <c r="L3979" s="31"/>
    </row>
    <row r="3980" ht="12.75">
      <c r="L3980" s="31"/>
    </row>
    <row r="3981" ht="12.75">
      <c r="L3981" s="31"/>
    </row>
    <row r="3982" ht="12.75">
      <c r="L3982" s="31"/>
    </row>
    <row r="3983" ht="12.75">
      <c r="L3983" s="31"/>
    </row>
    <row r="3984" ht="12.75">
      <c r="L3984" s="31"/>
    </row>
    <row r="3985" ht="12.75">
      <c r="L3985" s="31"/>
    </row>
    <row r="3986" ht="12.75">
      <c r="L3986" s="31"/>
    </row>
    <row r="3987" ht="12.75">
      <c r="L3987" s="31"/>
    </row>
    <row r="3988" ht="12.75">
      <c r="L3988" s="31"/>
    </row>
    <row r="3989" ht="12.75">
      <c r="L3989" s="31"/>
    </row>
    <row r="3990" ht="12.75">
      <c r="L3990" s="31"/>
    </row>
    <row r="3991" ht="12.75">
      <c r="L3991" s="31"/>
    </row>
    <row r="3992" ht="12.75">
      <c r="L3992" s="31"/>
    </row>
    <row r="3993" ht="12.75">
      <c r="L3993" s="31"/>
    </row>
    <row r="3994" ht="12.75">
      <c r="L3994" s="31"/>
    </row>
    <row r="3995" ht="12.75">
      <c r="L3995" s="31"/>
    </row>
    <row r="3996" ht="12.75">
      <c r="L3996" s="31"/>
    </row>
    <row r="3997" ht="12.75">
      <c r="L3997" s="31"/>
    </row>
    <row r="3998" ht="12.75">
      <c r="L3998" s="31"/>
    </row>
    <row r="3999" ht="12.75">
      <c r="L3999" s="31"/>
    </row>
    <row r="4000" ht="12.75">
      <c r="L4000" s="31"/>
    </row>
    <row r="4001" ht="12.75">
      <c r="L4001" s="31"/>
    </row>
    <row r="4002" ht="12.75">
      <c r="L4002" s="31"/>
    </row>
    <row r="4003" ht="12.75">
      <c r="L4003" s="31"/>
    </row>
    <row r="4004" ht="12.75">
      <c r="L4004" s="31"/>
    </row>
    <row r="4005" ht="12.75">
      <c r="L4005" s="31"/>
    </row>
    <row r="4006" ht="12.75">
      <c r="L4006" s="31"/>
    </row>
    <row r="4007" ht="12.75">
      <c r="L4007" s="31"/>
    </row>
    <row r="4008" ht="12.75">
      <c r="L4008" s="31"/>
    </row>
    <row r="4009" ht="12.75">
      <c r="L4009" s="31"/>
    </row>
    <row r="4010" ht="12.75">
      <c r="L4010" s="31"/>
    </row>
    <row r="4011" ht="12.75">
      <c r="L4011" s="31"/>
    </row>
    <row r="4012" ht="12.75">
      <c r="L4012" s="31"/>
    </row>
    <row r="4013" ht="12.75">
      <c r="L4013" s="31"/>
    </row>
    <row r="4014" ht="12.75">
      <c r="L4014" s="31"/>
    </row>
    <row r="4015" ht="12.75">
      <c r="L4015" s="31"/>
    </row>
    <row r="4016" ht="12.75">
      <c r="L4016" s="31"/>
    </row>
    <row r="4017" ht="12.75">
      <c r="L4017" s="31"/>
    </row>
    <row r="4018" ht="12.75">
      <c r="L4018" s="31"/>
    </row>
    <row r="4019" ht="12.75">
      <c r="L4019" s="31"/>
    </row>
    <row r="4020" ht="12.75">
      <c r="L4020" s="31"/>
    </row>
    <row r="4021" ht="12.75">
      <c r="L4021" s="31"/>
    </row>
    <row r="4022" ht="12.75">
      <c r="L4022" s="31"/>
    </row>
    <row r="4023" ht="12.75">
      <c r="L4023" s="31"/>
    </row>
    <row r="4024" ht="12.75">
      <c r="L4024" s="31"/>
    </row>
    <row r="4025" ht="12.75">
      <c r="L4025" s="31"/>
    </row>
    <row r="4026" ht="12.75">
      <c r="L4026" s="31"/>
    </row>
    <row r="4027" ht="12.75">
      <c r="L4027" s="31"/>
    </row>
    <row r="4028" ht="12.75">
      <c r="L4028" s="31"/>
    </row>
    <row r="4029" ht="12.75">
      <c r="L4029" s="31"/>
    </row>
    <row r="4030" ht="12.75">
      <c r="L4030" s="31"/>
    </row>
    <row r="4031" ht="12.75">
      <c r="L4031" s="31"/>
    </row>
    <row r="4032" ht="12.75">
      <c r="L4032" s="31"/>
    </row>
    <row r="4033" ht="12.75">
      <c r="L4033" s="31"/>
    </row>
    <row r="4034" ht="12.75">
      <c r="L4034" s="31"/>
    </row>
    <row r="4035" ht="12.75">
      <c r="L4035" s="31"/>
    </row>
    <row r="4036" ht="12.75">
      <c r="L4036" s="31"/>
    </row>
    <row r="4037" ht="12.75">
      <c r="L4037" s="31"/>
    </row>
    <row r="4038" ht="12.75">
      <c r="L4038" s="31"/>
    </row>
    <row r="4039" ht="12.75">
      <c r="L4039" s="31"/>
    </row>
    <row r="4040" ht="12.75">
      <c r="L4040" s="31"/>
    </row>
    <row r="4041" ht="12.75">
      <c r="L4041" s="31"/>
    </row>
    <row r="4042" ht="12.75">
      <c r="L4042" s="31"/>
    </row>
    <row r="4043" ht="12.75">
      <c r="L4043" s="31"/>
    </row>
    <row r="4044" ht="12.75">
      <c r="L4044" s="31"/>
    </row>
    <row r="4045" ht="12.75">
      <c r="L4045" s="31"/>
    </row>
    <row r="4046" ht="12.75">
      <c r="L4046" s="31"/>
    </row>
    <row r="4047" ht="12.75">
      <c r="L4047" s="31"/>
    </row>
    <row r="4048" ht="12.75">
      <c r="L4048" s="31"/>
    </row>
    <row r="4049" ht="12.75">
      <c r="L4049" s="31"/>
    </row>
    <row r="4050" ht="12.75">
      <c r="L4050" s="31"/>
    </row>
    <row r="4051" ht="12.75">
      <c r="L4051" s="31"/>
    </row>
    <row r="4052" ht="12.75">
      <c r="L4052" s="31"/>
    </row>
    <row r="4053" ht="12.75">
      <c r="L4053" s="31"/>
    </row>
    <row r="4054" ht="12.75">
      <c r="L4054" s="31"/>
    </row>
    <row r="4055" ht="12.75">
      <c r="L4055" s="31"/>
    </row>
    <row r="4056" ht="12.75">
      <c r="L4056" s="31"/>
    </row>
    <row r="4057" ht="12.75">
      <c r="L4057" s="31"/>
    </row>
    <row r="4058" ht="12.75">
      <c r="L4058" s="31"/>
    </row>
    <row r="4059" ht="12.75">
      <c r="L4059" s="31"/>
    </row>
    <row r="4060" ht="12.75">
      <c r="L4060" s="31"/>
    </row>
    <row r="4061" ht="12.75">
      <c r="L4061" s="31"/>
    </row>
    <row r="4062" ht="12.75">
      <c r="L4062" s="31"/>
    </row>
    <row r="4063" ht="12.75">
      <c r="L4063" s="31"/>
    </row>
    <row r="4064" ht="12.75">
      <c r="L4064" s="31"/>
    </row>
    <row r="4065" ht="12.75">
      <c r="L4065" s="31"/>
    </row>
    <row r="4066" ht="12.75">
      <c r="L4066" s="31"/>
    </row>
    <row r="4067" ht="12.75">
      <c r="L4067" s="31"/>
    </row>
    <row r="4068" ht="12.75">
      <c r="L4068" s="31"/>
    </row>
    <row r="4069" ht="12.75">
      <c r="L4069" s="31"/>
    </row>
    <row r="4070" ht="12.75">
      <c r="L4070" s="31"/>
    </row>
    <row r="4071" ht="12.75">
      <c r="L4071" s="31"/>
    </row>
    <row r="4072" ht="12.75">
      <c r="L4072" s="31"/>
    </row>
    <row r="4073" ht="12.75">
      <c r="L4073" s="31"/>
    </row>
    <row r="4074" ht="12.75">
      <c r="L4074" s="31"/>
    </row>
    <row r="4075" ht="12.75">
      <c r="L4075" s="31"/>
    </row>
    <row r="4076" ht="12.75">
      <c r="L4076" s="31"/>
    </row>
    <row r="4077" ht="12.75">
      <c r="L4077" s="31"/>
    </row>
    <row r="4078" ht="12.75">
      <c r="L4078" s="31"/>
    </row>
    <row r="4079" ht="12.75">
      <c r="L4079" s="31"/>
    </row>
    <row r="4080" ht="12.75">
      <c r="L4080" s="31"/>
    </row>
    <row r="4081" ht="12.75">
      <c r="L4081" s="31"/>
    </row>
    <row r="4082" ht="12.75">
      <c r="L4082" s="31"/>
    </row>
    <row r="4083" ht="12.75">
      <c r="L4083" s="31"/>
    </row>
    <row r="4084" ht="12.75">
      <c r="L4084" s="31"/>
    </row>
    <row r="4085" ht="12.75">
      <c r="L4085" s="31"/>
    </row>
    <row r="4086" ht="12.75">
      <c r="L4086" s="31"/>
    </row>
    <row r="4087" ht="12.75">
      <c r="L4087" s="31"/>
    </row>
    <row r="4088" ht="12.75">
      <c r="L4088" s="31"/>
    </row>
    <row r="4089" ht="12.75">
      <c r="L4089" s="31"/>
    </row>
    <row r="4090" ht="12.75">
      <c r="L4090" s="31"/>
    </row>
    <row r="4091" ht="12.75">
      <c r="L4091" s="31"/>
    </row>
    <row r="4092" ht="12.75">
      <c r="L4092" s="31"/>
    </row>
    <row r="4093" ht="12.75">
      <c r="L4093" s="31"/>
    </row>
    <row r="4094" ht="12.75">
      <c r="L4094" s="31"/>
    </row>
    <row r="4095" ht="12.75">
      <c r="L4095" s="31"/>
    </row>
    <row r="4096" ht="12.75">
      <c r="L4096" s="31"/>
    </row>
    <row r="4097" ht="12.75">
      <c r="L4097" s="31"/>
    </row>
    <row r="4098" ht="12.75">
      <c r="L4098" s="31"/>
    </row>
    <row r="4099" ht="12.75">
      <c r="L4099" s="31"/>
    </row>
    <row r="4100" ht="12.75">
      <c r="L4100" s="31"/>
    </row>
    <row r="4101" ht="12.75">
      <c r="L4101" s="31"/>
    </row>
    <row r="4102" ht="12.75">
      <c r="L4102" s="31"/>
    </row>
    <row r="4103" ht="12.75">
      <c r="L4103" s="31"/>
    </row>
    <row r="4104" ht="12.75">
      <c r="L4104" s="31"/>
    </row>
    <row r="4105" ht="12.75">
      <c r="L4105" s="31"/>
    </row>
    <row r="4106" ht="12.75">
      <c r="L4106" s="31"/>
    </row>
    <row r="4107" ht="12.75">
      <c r="L4107" s="31"/>
    </row>
    <row r="4108" ht="12.75">
      <c r="L4108" s="31"/>
    </row>
    <row r="4109" ht="12.75">
      <c r="L4109" s="31"/>
    </row>
    <row r="4110" ht="12.75">
      <c r="L4110" s="31"/>
    </row>
    <row r="4111" ht="12.75">
      <c r="L4111" s="31"/>
    </row>
    <row r="4112" ht="12.75">
      <c r="L4112" s="31"/>
    </row>
    <row r="4113" ht="12.75">
      <c r="L4113" s="31"/>
    </row>
    <row r="4114" ht="12.75">
      <c r="L4114" s="31"/>
    </row>
    <row r="4115" ht="12.75">
      <c r="L4115" s="31"/>
    </row>
    <row r="4116" ht="12.75">
      <c r="L4116" s="31"/>
    </row>
    <row r="4117" ht="12.75">
      <c r="L4117" s="31"/>
    </row>
    <row r="4118" ht="12.75">
      <c r="L4118" s="31"/>
    </row>
    <row r="4119" ht="12.75">
      <c r="L4119" s="31"/>
    </row>
    <row r="4120" ht="12.75">
      <c r="L4120" s="3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