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<sst xmlns="http://schemas.openxmlformats.org/spreadsheetml/2006/main" count="5444" uniqueCount="2948">
  <si>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</si>
  <si>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</si>
  <si>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</si>
  <si>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</si>
  <si>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</si>
  <si>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</si>
  <si>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</si>
  <si>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</si>
  <si>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</si>
  <si>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</si>
  <si>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</si>
  <si>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</si>
  <si>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</si>
  <si>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</si>
  <si>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</si>
  <si>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</si>
  <si>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</si>
  <si>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</si>
  <si>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</si>
  <si>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</si>
  <si>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</si>
  <si>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</si>
  <si>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</si>
  <si>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</si>
  <si>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</si>
  <si>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</si>
  <si>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</si>
  <si>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</si>
  <si>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</si>
  <si>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</si>
  <si>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</si>
  <si>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</si>
  <si>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</si>
  <si>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</si>
  <si>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</si>
  <si>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</si>
  <si>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</si>
  <si>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</si>
  <si>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</si>
  <si>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</si>
  <si>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</si>
  <si>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</si>
  <si>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</si>
  <si>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</si>
  <si>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</si>
  <si>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</si>
  <si>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</si>
  <si>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</si>
  <si>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</si>
  <si>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</si>
  <si>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</si>
  <si>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</si>
  <si>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</si>
  <si>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</si>
  <si>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</si>
  <si>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</si>
  <si>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</si>
  <si>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</si>
  <si>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190060901</t>
  </si>
  <si>
    <t>SOFTSHELL</t>
  </si>
  <si>
    <t>VERN BARNETT</t>
  </si>
  <si>
    <t>200030901</t>
  </si>
  <si>
    <t>HUCKLEBERRY SALE</t>
  </si>
  <si>
    <t>ROBERT WOODMANSEE</t>
  </si>
  <si>
    <t>710191301</t>
  </si>
  <si>
    <t>COPPERHEAD EAST</t>
  </si>
  <si>
    <t>AJD FOR/PRO</t>
  </si>
  <si>
    <t>726181101</t>
  </si>
  <si>
    <t>COVERT OAK AND ASPEN</t>
  </si>
  <si>
    <t>C.M. FOREST PRODUCTS, INC.</t>
  </si>
  <si>
    <t>110051101</t>
  </si>
  <si>
    <t>TECH HARDWOODS</t>
  </si>
  <si>
    <t>LONGYEAR, J.M., LLC</t>
  </si>
  <si>
    <t>530261001</t>
  </si>
  <si>
    <t>FIVE POINT ASPEN</t>
  </si>
  <si>
    <t>PRECISION FORESTRY</t>
  </si>
  <si>
    <t>540081101</t>
  </si>
  <si>
    <t>SWAMP ASPEN</t>
  </si>
  <si>
    <t>E.H.TULGESTKA &amp; SONS</t>
  </si>
  <si>
    <t>630461101</t>
  </si>
  <si>
    <t>SCATTERED BIG PINE</t>
  </si>
  <si>
    <t>VANDUINEN</t>
  </si>
  <si>
    <t>630700901</t>
  </si>
  <si>
    <t>PILEATED PARADISE</t>
  </si>
  <si>
    <t>BISBALLE FOREST PRODUCTS</t>
  </si>
  <si>
    <t>710311101</t>
  </si>
  <si>
    <t>FERN PIT ASPEN</t>
  </si>
  <si>
    <t>450020701</t>
  </si>
  <si>
    <t>ROCKY ROAD ASPEN</t>
  </si>
  <si>
    <t>BENNY D. PHILLIPS</t>
  </si>
  <si>
    <t>450061001</t>
  </si>
  <si>
    <t>DOG MAN MIX</t>
  </si>
  <si>
    <t>TITAN TIMBER, INC.</t>
  </si>
  <si>
    <t>450091001</t>
  </si>
  <si>
    <t>AYERS ASPEN</t>
  </si>
  <si>
    <t>KERR FOREST MANAGEMENT</t>
  </si>
  <si>
    <t>610721001</t>
  </si>
  <si>
    <t>BARKING DOG HAZE</t>
  </si>
  <si>
    <t>WILL ZOSCSAK</t>
  </si>
  <si>
    <t>330251101</t>
  </si>
  <si>
    <t>BRANDTS LAKE ASPEN</t>
  </si>
  <si>
    <t>MINERICK LOGGING, INC.</t>
  </si>
  <si>
    <t>630481101</t>
  </si>
  <si>
    <t>1/64TH JACK REBORN</t>
  </si>
  <si>
    <t>GENTZ FOREST PRODUCTS</t>
  </si>
  <si>
    <t>630671101</t>
  </si>
  <si>
    <t>TREE MONKEY OAK</t>
  </si>
  <si>
    <t>PACKAGING CORPORATION OF AMERI</t>
  </si>
  <si>
    <t>710281101</t>
  </si>
  <si>
    <t>STONE FENCE THIN</t>
  </si>
  <si>
    <t>FAIRVIEW WOODYARD, LLC</t>
  </si>
  <si>
    <t>710341101</t>
  </si>
  <si>
    <t>PRIOR CREEK ASPEN</t>
  </si>
  <si>
    <t>720430601</t>
  </si>
  <si>
    <t>HULBERT ROAD HARDWOODS</t>
  </si>
  <si>
    <t>MIKE STURGILL</t>
  </si>
  <si>
    <t>190031301</t>
  </si>
  <si>
    <t>SMOKY</t>
  </si>
  <si>
    <t>DAN THOMPSON</t>
  </si>
  <si>
    <t>190041301</t>
  </si>
  <si>
    <t>TETON</t>
  </si>
  <si>
    <t>ATWOOD TIMBER &amp; LUMBER</t>
  </si>
  <si>
    <t>190051301</t>
  </si>
  <si>
    <t>BITTERROOT</t>
  </si>
  <si>
    <t>BILLSBY LUMBER COMPANY</t>
  </si>
  <si>
    <t>190121301</t>
  </si>
  <si>
    <t>ROCKY</t>
  </si>
  <si>
    <t>NORTHORP LOGGING</t>
  </si>
  <si>
    <t>190131301</t>
  </si>
  <si>
    <t>SAWTOOTH</t>
  </si>
  <si>
    <t>190171301</t>
  </si>
  <si>
    <t>RED PINE STORM SALVAGE</t>
  </si>
  <si>
    <t>190181301</t>
  </si>
  <si>
    <t>48TH ST STORM SALVAGE</t>
  </si>
  <si>
    <t>GARY KLUTING</t>
  </si>
  <si>
    <t>190201301</t>
  </si>
  <si>
    <t>42ND ST STORM SALVAGE</t>
  </si>
  <si>
    <t>190211301</t>
  </si>
  <si>
    <t>44TH ST STORM SALVAGE</t>
  </si>
  <si>
    <t>TIM GREEN</t>
  </si>
  <si>
    <t>190221301</t>
  </si>
  <si>
    <t>46TH/116TH STORM SALVAGE</t>
  </si>
  <si>
    <t>190271301</t>
  </si>
  <si>
    <t>EAST ON-CALL</t>
  </si>
  <si>
    <t>RUSSELL BERTCH</t>
  </si>
  <si>
    <t>190281301</t>
  </si>
  <si>
    <t>WEST ON-CALL</t>
  </si>
  <si>
    <t>TERRY JEFFREY</t>
  </si>
  <si>
    <t>190291301</t>
  </si>
  <si>
    <t>FARM ON-CALL</t>
  </si>
  <si>
    <t>420291201</t>
  </si>
  <si>
    <t>DUCK LAKE SALVAGE #6</t>
  </si>
  <si>
    <t>WJZ &amp; SONS HARVESTING, INC.</t>
  </si>
  <si>
    <t>420301201</t>
  </si>
  <si>
    <t>DUCK LAKE SALVAGE #7</t>
  </si>
  <si>
    <t>450061302</t>
  </si>
  <si>
    <t>ZIEGLER ROAD BEECH</t>
  </si>
  <si>
    <t>DAVIS TIMBER PRODUCTS</t>
  </si>
  <si>
    <t>521151001</t>
  </si>
  <si>
    <t>OLD MACKINAW ASPEN</t>
  </si>
  <si>
    <t>710490801</t>
  </si>
  <si>
    <t>ROADSIDE ASPEN</t>
  </si>
  <si>
    <t>SHAWN MUMA</t>
  </si>
  <si>
    <t>630560901</t>
  </si>
  <si>
    <t>TICK CENTRAL</t>
  </si>
  <si>
    <t>630710901</t>
  </si>
  <si>
    <t>PATCHY OAK</t>
  </si>
  <si>
    <t>630601101</t>
  </si>
  <si>
    <t>WHITE PINE OAK MIX</t>
  </si>
  <si>
    <t>DOYLE FOREST PRODUCTS</t>
  </si>
  <si>
    <t>451131001</t>
  </si>
  <si>
    <t>CABIN LOG PINE</t>
  </si>
  <si>
    <t>RICHARD COUSINEAU</t>
  </si>
  <si>
    <t>520190901</t>
  </si>
  <si>
    <t>BABY BADGER HARDWOODS</t>
  </si>
  <si>
    <t>STURGILL PRECISION FORESTRY</t>
  </si>
  <si>
    <t>520280901</t>
  </si>
  <si>
    <t>NOBLE HARDWOODS</t>
  </si>
  <si>
    <t>120031201</t>
  </si>
  <si>
    <t>CASSIDY CORNERS</t>
  </si>
  <si>
    <t>TOM KOWALKOWSKI &amp; SONS LOGGING</t>
  </si>
  <si>
    <t>330300801</t>
  </si>
  <si>
    <t>OVERDUE OAK</t>
  </si>
  <si>
    <t>DAVE ZWERGEL</t>
  </si>
  <si>
    <t>410211001</t>
  </si>
  <si>
    <t>BIG SENEY LIGHTS SOFTWOOD</t>
  </si>
  <si>
    <t>410260901</t>
  </si>
  <si>
    <t>C124 PHASE II RPP</t>
  </si>
  <si>
    <t>GIGUERE LOGGING, INC.</t>
  </si>
  <si>
    <t>410291001</t>
  </si>
  <si>
    <t>COMP 143 BEECH REMOVAL</t>
  </si>
  <si>
    <t>410340901</t>
  </si>
  <si>
    <t>BIRDS REHAB PINE</t>
  </si>
  <si>
    <t>420031001</t>
  </si>
  <si>
    <t>HOLLAND NORWAY PINE</t>
  </si>
  <si>
    <t>MANISTIQUE SPENCER FOREST PRODUCTS OF</t>
  </si>
  <si>
    <t>420191001</t>
  </si>
  <si>
    <t>KILP LAKE PINE</t>
  </si>
  <si>
    <t>420341001</t>
  </si>
  <si>
    <t>CG CEMENT CORNERS JP</t>
  </si>
  <si>
    <t>TUFFY &amp; SON L.L.C.</t>
  </si>
  <si>
    <t>451021001</t>
  </si>
  <si>
    <t>DOUBLE TROUBLE MIX</t>
  </si>
  <si>
    <t>WILLIAMS SPECIALTY WOODS</t>
  </si>
  <si>
    <t>451101101</t>
  </si>
  <si>
    <t>BLUEBERRY COBBLER MIX</t>
  </si>
  <si>
    <t>451111001</t>
  </si>
  <si>
    <t>HIAWATHA WEST</t>
  </si>
  <si>
    <t>520061001</t>
  </si>
  <si>
    <t>MORNING SIDE ASPEN-PINE MIX</t>
  </si>
  <si>
    <t>521011101</t>
  </si>
  <si>
    <t>ZIPSTRIP RED PINE</t>
  </si>
  <si>
    <t>HYDROLAKE, INC</t>
  </si>
  <si>
    <t>521201001</t>
  </si>
  <si>
    <t>RECYCLE HARDWOOD</t>
  </si>
  <si>
    <t>NORTHWEST HARDWOODS</t>
  </si>
  <si>
    <t>530071001</t>
  </si>
  <si>
    <t>BLUE PLATE MIX</t>
  </si>
  <si>
    <t>530091001</t>
  </si>
  <si>
    <t>DODY'S CAMP ASPINE</t>
  </si>
  <si>
    <t>530120901</t>
  </si>
  <si>
    <t>BORDERLINE ASPEN</t>
  </si>
  <si>
    <t>530181101</t>
  </si>
  <si>
    <t>BOW CAMP EAST ASPEN</t>
  </si>
  <si>
    <t>530211001</t>
  </si>
  <si>
    <t>SCREAMING PINE</t>
  </si>
  <si>
    <t>DIVERSIFIED FORESTRY</t>
  </si>
  <si>
    <t>540121101</t>
  </si>
  <si>
    <t>C168 MIXED PINE</t>
  </si>
  <si>
    <t>BIEWER FOREST MANAGEMENT</t>
  </si>
  <si>
    <t>540151101</t>
  </si>
  <si>
    <t>N. ALLIS ASPEN</t>
  </si>
  <si>
    <t>540161101</t>
  </si>
  <si>
    <t>RAINY MIXED PINE</t>
  </si>
  <si>
    <t>POTLATCH LAND &amp; LUMBER, LLC</t>
  </si>
  <si>
    <t>540161201</t>
  </si>
  <si>
    <t>VALENTINE R.R. GRADE MIX</t>
  </si>
  <si>
    <t>540261101</t>
  </si>
  <si>
    <t>DEER BAIT ASPEN</t>
  </si>
  <si>
    <t>HINCKA LOGGING, LLC</t>
  </si>
  <si>
    <t>540391101</t>
  </si>
  <si>
    <t>LEARNING TO FLY HARDWOODS</t>
  </si>
  <si>
    <t>TIM BILLS MICHIGAN LUMBER &amp; WOOD FIBER</t>
  </si>
  <si>
    <t>610071001</t>
  </si>
  <si>
    <t>34 MIXED PINE</t>
  </si>
  <si>
    <t>610191201</t>
  </si>
  <si>
    <t>HOOSIER VALLEY RED</t>
  </si>
  <si>
    <t>PROCTOR LOGGING INC.</t>
  </si>
  <si>
    <t>610241001</t>
  </si>
  <si>
    <t>CLEAR BIG FLATS</t>
  </si>
  <si>
    <t>LUTKE FOREST PRODS, INC.</t>
  </si>
  <si>
    <t>610301201</t>
  </si>
  <si>
    <t>JIMMERS MIX</t>
  </si>
  <si>
    <t>J &amp; S LOGGING</t>
  </si>
  <si>
    <t>610311201</t>
  </si>
  <si>
    <t>VALLEY VIEW MIX</t>
  </si>
  <si>
    <t>610321001</t>
  </si>
  <si>
    <t>143 HODGEPODGE</t>
  </si>
  <si>
    <t>WILLIE OUTMAN FOREST PROD. LLC</t>
  </si>
  <si>
    <t>610511001</t>
  </si>
  <si>
    <t>CREEKVIEW ASPEN</t>
  </si>
  <si>
    <t>WHEELER'S WOLF LAKE SAWMILL</t>
  </si>
  <si>
    <t>610651201</t>
  </si>
  <si>
    <t>SECTION 11 SALVAGE</t>
  </si>
  <si>
    <t>MYERS LOGGING</t>
  </si>
  <si>
    <t>610661201</t>
  </si>
  <si>
    <t>SECTION 13ISH SALVAGE</t>
  </si>
  <si>
    <t>610811101</t>
  </si>
  <si>
    <t>HIGH STAKES SUGAR</t>
  </si>
  <si>
    <t>MANTHEI INC</t>
  </si>
  <si>
    <t>611021101</t>
  </si>
  <si>
    <t>SANDS CREEK RED</t>
  </si>
  <si>
    <t>611031101</t>
  </si>
  <si>
    <t>TOWNLINE RED</t>
  </si>
  <si>
    <t>630201201</t>
  </si>
  <si>
    <t>7 MILE MIX</t>
  </si>
  <si>
    <t>TERRY FREVER-MID MICH LOGGING</t>
  </si>
  <si>
    <t>630361101</t>
  </si>
  <si>
    <t>WINTER ONLY MIX</t>
  </si>
  <si>
    <t>CHRIS PARK</t>
  </si>
  <si>
    <t>710031101</t>
  </si>
  <si>
    <t>HIGHLINE DIVIDE</t>
  </si>
  <si>
    <t>730181101</t>
  </si>
  <si>
    <t>FLOODWOOD MIX</t>
  </si>
  <si>
    <t>521201101</t>
  </si>
  <si>
    <t>JUST PACHY ASPEN</t>
  </si>
  <si>
    <t>CATALANO FOREST PRODUCTS</t>
  </si>
  <si>
    <t>521080901</t>
  </si>
  <si>
    <t>3</t>
  </si>
  <si>
    <t>PEET HARDWOOD</t>
  </si>
  <si>
    <t>530011502</t>
  </si>
  <si>
    <t>WINDTHROW SALVAGE</t>
  </si>
  <si>
    <t>JEFFREY BRASSEUR</t>
  </si>
  <si>
    <t>521091101</t>
  </si>
  <si>
    <t>NO LUNCH MIX</t>
  </si>
  <si>
    <t>630361001</t>
  </si>
  <si>
    <t>OCTOPUS OAK</t>
  </si>
  <si>
    <t>330081001</t>
  </si>
  <si>
    <t>JIMTOWN HAWK</t>
  </si>
  <si>
    <t>190311301</t>
  </si>
  <si>
    <t>ASPEN SALE</t>
  </si>
  <si>
    <t>MERRILL WOOD PRODUCTS, INC</t>
  </si>
  <si>
    <t>630171301</t>
  </si>
  <si>
    <t>STUBBY RED</t>
  </si>
  <si>
    <t>250011201</t>
  </si>
  <si>
    <t>WINTERGREEN TRAIL</t>
  </si>
  <si>
    <t>250021201</t>
  </si>
  <si>
    <t>BUCHANAN ROAD</t>
  </si>
  <si>
    <t>330271201</t>
  </si>
  <si>
    <t>CHALK HILLS SOUTH</t>
  </si>
  <si>
    <t>TRIEST FOREST PRODUCTS, INC.</t>
  </si>
  <si>
    <t>630090901</t>
  </si>
  <si>
    <t>C23 MIX</t>
  </si>
  <si>
    <t>MILLER LOGGING</t>
  </si>
  <si>
    <t>720111201</t>
  </si>
  <si>
    <t>HALL AND OAKS</t>
  </si>
  <si>
    <t>720331101</t>
  </si>
  <si>
    <t>HILLY OAK</t>
  </si>
  <si>
    <t>720421201</t>
  </si>
  <si>
    <t>RED TOMATO RED PINE</t>
  </si>
  <si>
    <t>720431201</t>
  </si>
  <si>
    <t>TOOTHPICK JACK</t>
  </si>
  <si>
    <t>YATES FOREST PRODUCTS</t>
  </si>
  <si>
    <t>120111101</t>
  </si>
  <si>
    <t>DAM SANDWICH</t>
  </si>
  <si>
    <t>120161101</t>
  </si>
  <si>
    <t>BUMPY MIX</t>
  </si>
  <si>
    <t>200201301</t>
  </si>
  <si>
    <t>TRI SECTION RED PINE</t>
  </si>
  <si>
    <t>330011201</t>
  </si>
  <si>
    <t>89 NORTH</t>
  </si>
  <si>
    <t>330021201</t>
  </si>
  <si>
    <t>NORTH OF FORD</t>
  </si>
  <si>
    <t>SANVILLE LOGGING, INC.</t>
  </si>
  <si>
    <t>330031101</t>
  </si>
  <si>
    <t>RUSTY CHEVROLET</t>
  </si>
  <si>
    <t>330031201</t>
  </si>
  <si>
    <t>MANCAVE TAMARACK</t>
  </si>
  <si>
    <t>330031502</t>
  </si>
  <si>
    <t>RENO CREEK SALVAGE</t>
  </si>
  <si>
    <t>330051001</t>
  </si>
  <si>
    <t>BOUDREAU CREEK HARDWOODS</t>
  </si>
  <si>
    <t>330061201</t>
  </si>
  <si>
    <t>KNEE HIGH CORN</t>
  </si>
  <si>
    <t>330071101</t>
  </si>
  <si>
    <t>ROLLING HILLS MIX</t>
  </si>
  <si>
    <t>330081101</t>
  </si>
  <si>
    <t>PIPELINE HARDWOODS</t>
  </si>
  <si>
    <t>330131101</t>
  </si>
  <si>
    <t>RUNNING BEAR</t>
  </si>
  <si>
    <t>JEWELS ENTERPRIZE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</si>
  <si>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</si>
  <si>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</si>
  <si>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</si>
  <si>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</si>
  <si>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</si>
  <si>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</si>
  <si>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</si>
  <si>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</si>
  <si>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</si>
  <si>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</si>
  <si>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 DBA MOTTO LOGGING</t>
  </si>
  <si>
    <t>330281201</t>
  </si>
  <si>
    <t>DRIZZLY MIX</t>
  </si>
  <si>
    <t>FRANK'S, INC.</t>
  </si>
  <si>
    <t>330331001</t>
  </si>
  <si>
    <t>MISCAUNA MIX</t>
  </si>
  <si>
    <t>520041101</t>
  </si>
  <si>
    <t>REMARKABLE HARDWOODS</t>
  </si>
  <si>
    <t>520121001</t>
  </si>
  <si>
    <t>WALK ON HOME HARDWOOD</t>
  </si>
  <si>
    <t>520171101</t>
  </si>
  <si>
    <t>HIDDEN HARDWOODS</t>
  </si>
  <si>
    <t>521041001</t>
  </si>
  <si>
    <t>SNEAKER HARDWOODS</t>
  </si>
  <si>
    <t>WHITTAKER FARM/FOREST PRO, LLC</t>
  </si>
  <si>
    <t>521121001</t>
  </si>
  <si>
    <t>YAPPY DOG RP-ASPEN</t>
  </si>
  <si>
    <t>521151101</t>
  </si>
  <si>
    <t>HYPERHIDROSIS MIX</t>
  </si>
  <si>
    <t>INC KNOPF &amp; SONS FOREST PRODUCTS,</t>
  </si>
  <si>
    <t>521181101</t>
  </si>
  <si>
    <t>GATED ASPEN</t>
  </si>
  <si>
    <t>521191101</t>
  </si>
  <si>
    <t>WOLVERINE HARDWOOD</t>
  </si>
  <si>
    <t>521271001</t>
  </si>
  <si>
    <t>VIETNAM RED PINE</t>
  </si>
  <si>
    <t>521291101</t>
  </si>
  <si>
    <t>CLUB ROAD MIX</t>
  </si>
  <si>
    <t>530101401</t>
  </si>
  <si>
    <t>HARDWOOD LAKE SALVAGE</t>
  </si>
  <si>
    <t>530201101</t>
  </si>
  <si>
    <t>RUNS-THE-GAMUT MIX</t>
  </si>
  <si>
    <t>540241202</t>
  </si>
  <si>
    <t>HALF DEAD MIX</t>
  </si>
  <si>
    <t>610071301</t>
  </si>
  <si>
    <t>TRACKSIDE MIX</t>
  </si>
  <si>
    <t>BERNARD SEELEY</t>
  </si>
  <si>
    <t>610121301</t>
  </si>
  <si>
    <t>CAT SCRATCH SALVAGE</t>
  </si>
  <si>
    <t>KITCHEN FOREST PRODUCTS</t>
  </si>
  <si>
    <t>610141101</t>
  </si>
  <si>
    <t>135 RED, WHITE &amp; BLACK</t>
  </si>
  <si>
    <t>610251201</t>
  </si>
  <si>
    <t>BUCK POLE PINE</t>
  </si>
  <si>
    <t>610431201</t>
  </si>
  <si>
    <t>BARRENS MIX</t>
  </si>
  <si>
    <t>610461201</t>
  </si>
  <si>
    <t>SQUARE DEAL PINE</t>
  </si>
  <si>
    <t>610531101</t>
  </si>
  <si>
    <t>135 WET N DRY MIX</t>
  </si>
  <si>
    <t>PARK FOREST PRODUCTS LLC</t>
  </si>
  <si>
    <t>610600901</t>
  </si>
  <si>
    <t>POPS PORKY SCUFFLE</t>
  </si>
  <si>
    <t>WILFRED EMOND</t>
  </si>
  <si>
    <t>610621101</t>
  </si>
  <si>
    <t>ELLIS LAKE OAK</t>
  </si>
  <si>
    <t>610681301</t>
  </si>
  <si>
    <t>TASK FORCE SALVAGE</t>
  </si>
  <si>
    <t>610711101</t>
  </si>
  <si>
    <t>SKITTISH SKUNK PINE</t>
  </si>
  <si>
    <t>610821101</t>
  </si>
  <si>
    <t>HABITAT ASPEN</t>
  </si>
  <si>
    <t>RON BUNDY LOGGING, LLC</t>
  </si>
  <si>
    <t>610871101</t>
  </si>
  <si>
    <t>LOST OAK</t>
  </si>
  <si>
    <t>610951101</t>
  </si>
  <si>
    <t>RECUPERATION HARDWOOD</t>
  </si>
  <si>
    <t>630031201</t>
  </si>
  <si>
    <t>BALDWIN THREE</t>
  </si>
  <si>
    <t>630091301</t>
  </si>
  <si>
    <t>TAKE 30 PINE</t>
  </si>
  <si>
    <t>630111201</t>
  </si>
  <si>
    <t>MUSKEGON MIX</t>
  </si>
  <si>
    <t>630181201</t>
  </si>
  <si>
    <t>C112 PINE</t>
  </si>
  <si>
    <t>630231201</t>
  </si>
  <si>
    <t>CHADS OAK</t>
  </si>
  <si>
    <t>630271201</t>
  </si>
  <si>
    <t>SPITZBERGEN LOGS</t>
  </si>
  <si>
    <t>630281201</t>
  </si>
  <si>
    <t>STONEY COMBO</t>
  </si>
  <si>
    <t>630291201</t>
  </si>
  <si>
    <t>C14 SCATTERED OAK</t>
  </si>
  <si>
    <t>630311201</t>
  </si>
  <si>
    <t>C14 OAKYPINE</t>
  </si>
  <si>
    <t>630341201</t>
  </si>
  <si>
    <t>HORSE APPLES</t>
  </si>
  <si>
    <t>630351201</t>
  </si>
  <si>
    <t>PHANTOM MASK</t>
  </si>
  <si>
    <t>TROY MERRILL</t>
  </si>
  <si>
    <t>630361301</t>
  </si>
  <si>
    <t>PANTHER PINE</t>
  </si>
  <si>
    <t>630391101</t>
  </si>
  <si>
    <t>OVER THE BRIDGE MIX</t>
  </si>
  <si>
    <t>630411201</t>
  </si>
  <si>
    <t>SMORE SALVAGE</t>
  </si>
  <si>
    <t>DAVID D. HYPES</t>
  </si>
  <si>
    <t>630421201</t>
  </si>
  <si>
    <t>RED WHITE RED PINE</t>
  </si>
  <si>
    <t>630451201</t>
  </si>
  <si>
    <t>RPZ</t>
  </si>
  <si>
    <t>630461201</t>
  </si>
  <si>
    <t>14 ACRE MIX</t>
  </si>
  <si>
    <t>LEWIS DELINE</t>
  </si>
  <si>
    <t>710111201</t>
  </si>
  <si>
    <t>CML RED PINE</t>
  </si>
  <si>
    <t>710211201</t>
  </si>
  <si>
    <t>LONE CROW</t>
  </si>
  <si>
    <t>SHAWN MUMA LOGGING</t>
  </si>
  <si>
    <t>710251201</t>
  </si>
  <si>
    <t>MICHELSON HARVEST</t>
  </si>
  <si>
    <t>720041101</t>
  </si>
  <si>
    <t>OLD OVERSTORY REMOVAL</t>
  </si>
  <si>
    <t>720051201</t>
  </si>
  <si>
    <t>DUMPY ASPEN</t>
  </si>
  <si>
    <t>720241201</t>
  </si>
  <si>
    <t>WANA-BUK JACK</t>
  </si>
  <si>
    <t>720251201</t>
  </si>
  <si>
    <t>OUT IN THE BOONDOCKS JACK PINE</t>
  </si>
  <si>
    <t>720341101</t>
  </si>
  <si>
    <t>MEGANS MIX</t>
  </si>
  <si>
    <t>DANKERT WOOD PRODUCTS</t>
  </si>
  <si>
    <t>726081201</t>
  </si>
  <si>
    <t>N. WAKELEY SEED TREE</t>
  </si>
  <si>
    <t>726170901</t>
  </si>
  <si>
    <t>VARIABLE ASPEN &amp; HARDWOODS</t>
  </si>
  <si>
    <t>726201001</t>
  </si>
  <si>
    <t>STEPHAN SEED &amp; SPECIES REMOVAL</t>
  </si>
  <si>
    <t>726381101</t>
  </si>
  <si>
    <t>GRAVEL PIT OAK HILL FINAL</t>
  </si>
  <si>
    <t>730071101</t>
  </si>
  <si>
    <t>KAWKAWLIN MIX</t>
  </si>
  <si>
    <t>KEN AUGUSTINE FIREWOOD&amp;LOGGING</t>
  </si>
  <si>
    <t>730081301</t>
  </si>
  <si>
    <t>WALKER OAK TAKE 2</t>
  </si>
  <si>
    <t>730161101</t>
  </si>
  <si>
    <t>BUFFALO TRACE</t>
  </si>
  <si>
    <t>730161401</t>
  </si>
  <si>
    <t>THREE LAKES OAK</t>
  </si>
  <si>
    <t>730191101</t>
  </si>
  <si>
    <t>RAILROAD SALE</t>
  </si>
  <si>
    <t>190301301</t>
  </si>
  <si>
    <t>HARDWOOD SALE</t>
  </si>
  <si>
    <t>190321301</t>
  </si>
  <si>
    <t>MIXED PINE SALE</t>
  </si>
  <si>
    <t>CHERRY CREEK FORESTRY LLC</t>
  </si>
  <si>
    <t>520091401</t>
  </si>
  <si>
    <t>SUNDOWN SPRUCE</t>
  </si>
  <si>
    <t>550671101</t>
  </si>
  <si>
    <t>WIRELINE #3</t>
  </si>
  <si>
    <t>550701201</t>
  </si>
  <si>
    <t>GAGETOWN 3 BLOCK</t>
  </si>
  <si>
    <t>550711201</t>
  </si>
  <si>
    <t>WELLS ASPEN MIX</t>
  </si>
  <si>
    <t>550721201</t>
  </si>
  <si>
    <t>SCHWEGLER ASPEN</t>
  </si>
  <si>
    <t>LYNNDALE FARMS</t>
  </si>
  <si>
    <t>550801301</t>
  </si>
  <si>
    <t>BROADWAY MIX</t>
  </si>
  <si>
    <t>550811301</t>
  </si>
  <si>
    <t>SHIAWASSEE 2 BLOCK</t>
  </si>
  <si>
    <t>DAVE WHITTAKER</t>
  </si>
  <si>
    <t>550871402</t>
  </si>
  <si>
    <t>NORTH BRANCH #1</t>
  </si>
  <si>
    <t>630191101</t>
  </si>
  <si>
    <t>C21 OAK AND ASPEN</t>
  </si>
  <si>
    <t>630211101</t>
  </si>
  <si>
    <t>EVART HARDWOODS</t>
  </si>
  <si>
    <t>ROBERT OUTMAN</t>
  </si>
  <si>
    <t>630471101</t>
  </si>
  <si>
    <t>GROUSE KABOB JACK</t>
  </si>
  <si>
    <t>630571101</t>
  </si>
  <si>
    <t>JUNGLE JACK</t>
  </si>
  <si>
    <t>630681101</t>
  </si>
  <si>
    <t>PARANORMAL PINE</t>
  </si>
  <si>
    <t>BIEWER FOREST MANAGEMENT LLC</t>
  </si>
  <si>
    <t>639111201</t>
  </si>
  <si>
    <t>SHAKEN NOT STIRRED ASPEN</t>
  </si>
  <si>
    <t>DAN BUNDY LOGGING</t>
  </si>
  <si>
    <t>630361201</t>
  </si>
  <si>
    <t>3 ROCKS AND A SISTA</t>
  </si>
  <si>
    <t>DYER'S SAWMILL, INC.</t>
  </si>
  <si>
    <t>630371201</t>
  </si>
  <si>
    <t>GEEZER OAK</t>
  </si>
  <si>
    <t>720161201</t>
  </si>
  <si>
    <t>FOSTERS PIT ASPEN</t>
  </si>
  <si>
    <t>720331201</t>
  </si>
  <si>
    <t>LOWLAND WILDLIFE CUT</t>
  </si>
  <si>
    <t>720401201</t>
  </si>
  <si>
    <t>DOG ON A LEASH JACK</t>
  </si>
  <si>
    <t>NORTHERN TIMBERLANDS</t>
  </si>
  <si>
    <t>200011301</t>
  </si>
  <si>
    <t>SECTION 24 RED PINE</t>
  </si>
  <si>
    <t>520061101</t>
  </si>
  <si>
    <t>FLATLANDER HARDWOOD</t>
  </si>
  <si>
    <t>520121101</t>
  </si>
  <si>
    <t>DEMANNU HARDWOODS</t>
  </si>
  <si>
    <t>JORDAN VALLEY FOREST PRODUCTS</t>
  </si>
  <si>
    <t>320011201</t>
  </si>
  <si>
    <t>4 PT HARDWOODS</t>
  </si>
  <si>
    <t>RON GRAVES LOGGING</t>
  </si>
  <si>
    <t>320041001</t>
  </si>
  <si>
    <t>WHITEYS HILL</t>
  </si>
  <si>
    <t>KRETZ LUMBER CO.</t>
  </si>
  <si>
    <t>320050901</t>
  </si>
  <si>
    <t>FERGIE HARDWOODS</t>
  </si>
  <si>
    <t>320061201</t>
  </si>
  <si>
    <t>ESCANABA RIVER RD #1</t>
  </si>
  <si>
    <t>LAFLEUR FOREST PRODUCTS, LLC</t>
  </si>
  <si>
    <t>320071201</t>
  </si>
  <si>
    <t>DADS PLACE ASPEN</t>
  </si>
  <si>
    <t>320091201</t>
  </si>
  <si>
    <t>SOOTH CYR</t>
  </si>
  <si>
    <t>JEFF GUDWER FOREST PRODUCTS</t>
  </si>
  <si>
    <t>320131101</t>
  </si>
  <si>
    <t>SAARIS CAMP</t>
  </si>
  <si>
    <t>K &amp; K LOGGING</t>
  </si>
  <si>
    <t>320141001</t>
  </si>
  <si>
    <t>DEADHORSE CREEK HARDWOODS</t>
  </si>
  <si>
    <t>320141101</t>
  </si>
  <si>
    <t>ROUGH RIDERS</t>
  </si>
  <si>
    <t>320151101</t>
  </si>
  <si>
    <t>ASPEN PATCHES PLUS</t>
  </si>
  <si>
    <t>320151201</t>
  </si>
  <si>
    <t>LATHROP HARDWOODS</t>
  </si>
  <si>
    <t>ROY NELSON JR &amp; SON FOR. PROD.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</si>
  <si>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</si>
  <si>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</si>
  <si>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</si>
  <si>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</si>
  <si>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</si>
  <si>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</si>
  <si>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</si>
  <si>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320191101</t>
  </si>
  <si>
    <t>JOHNSON BASIN HARDWOODS</t>
  </si>
  <si>
    <t>320211101</t>
  </si>
  <si>
    <t>PIKE LAKE CAMPGROUND</t>
  </si>
  <si>
    <t>320221101</t>
  </si>
  <si>
    <t>VESSEL CAMP REVISED</t>
  </si>
  <si>
    <t>321011101</t>
  </si>
  <si>
    <t>CLOWRY-BURMA SPF</t>
  </si>
  <si>
    <t>321021101</t>
  </si>
  <si>
    <t>ISLAND LAKE ROAD PINE</t>
  </si>
  <si>
    <t>321031101</t>
  </si>
  <si>
    <t>HEART LAKE SALE</t>
  </si>
  <si>
    <t>HOLLI FOREST PRODUCTS, INC.</t>
  </si>
  <si>
    <t>321051101</t>
  </si>
  <si>
    <t>FLAT ROCK PINE ISLANDS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</si>
  <si>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</si>
  <si>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</si>
  <si>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</si>
  <si>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</si>
  <si>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</si>
  <si>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</si>
  <si>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</si>
  <si>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</si>
  <si>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HEIDTMAN LOGGING, INC</t>
  </si>
  <si>
    <t>321201101</t>
  </si>
  <si>
    <t>SAND RIVER RUN SALE</t>
  </si>
  <si>
    <t>323031101</t>
  </si>
  <si>
    <t>BBR NORTH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</si>
  <si>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</si>
  <si>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</si>
  <si>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</si>
  <si>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</si>
  <si>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</si>
  <si>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</si>
  <si>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</si>
  <si>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110021301</t>
  </si>
  <si>
    <t>FALLEN FIR</t>
  </si>
  <si>
    <t>110031001</t>
  </si>
  <si>
    <t>ROCK ON</t>
  </si>
  <si>
    <t>J. CAREY LOGGING INC</t>
  </si>
  <si>
    <t>110031101</t>
  </si>
  <si>
    <t>AWOL MIX</t>
  </si>
  <si>
    <t>110041101</t>
  </si>
  <si>
    <t>PANCAKE MIX</t>
  </si>
  <si>
    <t>NORMAN PESTKA CONST</t>
  </si>
  <si>
    <t>110051001</t>
  </si>
  <si>
    <t>COON HDWD</t>
  </si>
  <si>
    <t>CALVIN KOSTAMO</t>
  </si>
  <si>
    <t>110051301</t>
  </si>
  <si>
    <t>UNDER PAR</t>
  </si>
  <si>
    <t>110061101</t>
  </si>
  <si>
    <t>HANDCREW HARDWOODS</t>
  </si>
  <si>
    <t>110070901</t>
  </si>
  <si>
    <t>WIGWORM HARDWOODS</t>
  </si>
  <si>
    <t>ALLAN ESKEL</t>
  </si>
  <si>
    <t>110071101</t>
  </si>
  <si>
    <t>CRUZIN SPRUCE</t>
  </si>
  <si>
    <t>110081101</t>
  </si>
  <si>
    <t>THE KENTNER MIX</t>
  </si>
  <si>
    <t>HILBERG LOGGING, INC.</t>
  </si>
  <si>
    <t>110081201</t>
  </si>
  <si>
    <t>CLEAR MIX</t>
  </si>
  <si>
    <t>110091301</t>
  </si>
  <si>
    <t>MIXED UP MOOSE</t>
  </si>
  <si>
    <t>110101201</t>
  </si>
  <si>
    <t>BIGFOOT</t>
  </si>
  <si>
    <t>110111201</t>
  </si>
  <si>
    <t>KING HDWD</t>
  </si>
  <si>
    <t>110121101</t>
  </si>
  <si>
    <t>ELM RIVER HARDWOODS</t>
  </si>
  <si>
    <t>PARK FALLS HARDWOODS</t>
  </si>
  <si>
    <t>110131001</t>
  </si>
  <si>
    <t>POWERLINE HARDWOODS</t>
  </si>
  <si>
    <t>110131201</t>
  </si>
  <si>
    <t>PORK CHOP</t>
  </si>
  <si>
    <t>MD CONTRACTING, INC</t>
  </si>
  <si>
    <t>110161401</t>
  </si>
  <si>
    <t>SOUTH ENTRY ASPEN</t>
  </si>
  <si>
    <t>110171001</t>
  </si>
  <si>
    <t>PLUM HARDWOODS</t>
  </si>
  <si>
    <t>OTTAWA FOREST PRODUCTS</t>
  </si>
  <si>
    <t>110171201</t>
  </si>
  <si>
    <t>MAKIS MIX</t>
  </si>
  <si>
    <t>CORRIGAN LOGGING</t>
  </si>
  <si>
    <t>110211301</t>
  </si>
  <si>
    <t>LAUX OF LOGS</t>
  </si>
  <si>
    <t>JOHN &amp; ARTHUR PENEGOR, INC</t>
  </si>
  <si>
    <t>110321301</t>
  </si>
  <si>
    <t>TOWER POWER</t>
  </si>
  <si>
    <t>110351301</t>
  </si>
  <si>
    <t>HALF EYE ASPEN</t>
  </si>
  <si>
    <t>LOUISIANA-PACIFIC</t>
  </si>
  <si>
    <t>120021202</t>
  </si>
  <si>
    <t>COUNTY CLEARING</t>
  </si>
  <si>
    <t>DICKINSON CTY ROAD COMMISSION</t>
  </si>
  <si>
    <t>120051101</t>
  </si>
  <si>
    <t>LAST HURRAH</t>
  </si>
  <si>
    <t>120051201</t>
  </si>
  <si>
    <t>HEAD TURNER</t>
  </si>
  <si>
    <t>120151101</t>
  </si>
  <si>
    <t>LANTZALOT HARDWOOD</t>
  </si>
  <si>
    <t>BCKG LOGGING &amp; TRUCKING, LLC</t>
  </si>
  <si>
    <t>120551201</t>
  </si>
  <si>
    <t>BLUE LINE PINE</t>
  </si>
  <si>
    <t>BIEWER WISCONSIN SAWMILL</t>
  </si>
  <si>
    <t>120571301</t>
  </si>
  <si>
    <t>JANITOR</t>
  </si>
  <si>
    <t>SHAMCO INC</t>
  </si>
  <si>
    <t>120591201</t>
  </si>
  <si>
    <t>ACORN ASPEN</t>
  </si>
  <si>
    <t>120681101</t>
  </si>
  <si>
    <t>ASPEN OR PINE</t>
  </si>
  <si>
    <t>120681201</t>
  </si>
  <si>
    <t>WHOVILLE ASPEN</t>
  </si>
  <si>
    <t>NICKELS LOGGING, INC.</t>
  </si>
  <si>
    <t>120711201</t>
  </si>
  <si>
    <t>LONG BILL</t>
  </si>
  <si>
    <t>120721101</t>
  </si>
  <si>
    <t>TWIN PEAKS</t>
  </si>
  <si>
    <t>120721201</t>
  </si>
  <si>
    <t>LEGHORN</t>
  </si>
  <si>
    <t>120761001</t>
  </si>
  <si>
    <t>BROWNS GATE SALE</t>
  </si>
  <si>
    <t>330041101</t>
  </si>
  <si>
    <t>EAST SIDE</t>
  </si>
  <si>
    <t>330101001</t>
  </si>
  <si>
    <t>TRAILS END</t>
  </si>
  <si>
    <t>330211501</t>
  </si>
  <si>
    <t>COMP 22 OAK WILT</t>
  </si>
  <si>
    <t>HEIDEN FOREST PRODUCTS</t>
  </si>
  <si>
    <t>330231401</t>
  </si>
  <si>
    <t>BONEYARD MIX</t>
  </si>
  <si>
    <t>410011201</t>
  </si>
  <si>
    <t>MAN CAVE HARDWOODS</t>
  </si>
  <si>
    <t>POMEROY FOREST PRODUCTS, INC.</t>
  </si>
  <si>
    <t>410011301</t>
  </si>
  <si>
    <t>BRINKMAN BEECH SALVAGE</t>
  </si>
  <si>
    <t>410021101</t>
  </si>
  <si>
    <t>MY OWN HARDWOOD</t>
  </si>
  <si>
    <t>410071101</t>
  </si>
  <si>
    <t>JACK AND TAMMYS SOFTWOOD</t>
  </si>
  <si>
    <t>410071201</t>
  </si>
  <si>
    <t>FURRY RIDGES</t>
  </si>
  <si>
    <t>ZELLAR EXCAVATING, INC.</t>
  </si>
  <si>
    <t>410071301</t>
  </si>
  <si>
    <t>WALSH GRADE BEECH</t>
  </si>
  <si>
    <t>410081101</t>
  </si>
  <si>
    <t>RAISINS IN THE MUFFIN 2.0</t>
  </si>
  <si>
    <t>410091001</t>
  </si>
  <si>
    <t>KMA SPRUCE</t>
  </si>
  <si>
    <t>410091201</t>
  </si>
  <si>
    <t>WIDE OPEN SPACES</t>
  </si>
  <si>
    <t>410100901</t>
  </si>
  <si>
    <t>RAISINS IN THE MUFFIN</t>
  </si>
  <si>
    <t>410101101</t>
  </si>
  <si>
    <t>9 MILE LAKE PINE II</t>
  </si>
  <si>
    <t>410121001</t>
  </si>
  <si>
    <t>DRIGGS RIVER ROAD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</si>
  <si>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</si>
  <si>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</si>
  <si>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</si>
  <si>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</si>
  <si>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</si>
  <si>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</si>
  <si>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</si>
  <si>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</si>
  <si>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</si>
  <si>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</si>
  <si>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</si>
  <si>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</si>
  <si>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</si>
  <si>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</si>
  <si>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</si>
  <si>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410161101</t>
  </si>
  <si>
    <t>BROKEN SNOWSHOE SOFTWOOD</t>
  </si>
  <si>
    <t>JACK GRIBBELL LOGGING</t>
  </si>
  <si>
    <t>410170901</t>
  </si>
  <si>
    <t>LOCK THE GATE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</si>
  <si>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</si>
  <si>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</si>
  <si>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</si>
  <si>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</si>
  <si>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</si>
  <si>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</si>
  <si>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</si>
  <si>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</si>
  <si>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</si>
  <si>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INC. MICHAEL LECKSON &amp; SON TRUCKING</t>
  </si>
  <si>
    <t>410231101</t>
  </si>
  <si>
    <t>C145 CONTRACT</t>
  </si>
  <si>
    <t>410251001</t>
  </si>
  <si>
    <t>178 MIX</t>
  </si>
  <si>
    <t>410261101</t>
  </si>
  <si>
    <t>LEFTOVER WALSH</t>
  </si>
  <si>
    <t>410281001</t>
  </si>
  <si>
    <t>STONER CREEK HARDWOODS</t>
  </si>
  <si>
    <t>BOSANIC, JOSEPH</t>
  </si>
  <si>
    <t>410301101</t>
  </si>
  <si>
    <t>GRAND MARAIS JACK PINE</t>
  </si>
  <si>
    <t>410320801</t>
  </si>
  <si>
    <t>THUMBS UP</t>
  </si>
  <si>
    <t>410321001</t>
  </si>
  <si>
    <t>BONEYARD REMAINDER</t>
  </si>
  <si>
    <t>410331401</t>
  </si>
  <si>
    <t>BAMBIS PLAYGROUND</t>
  </si>
  <si>
    <t>LIVERMORE, HAROLD</t>
  </si>
  <si>
    <t>410371201</t>
  </si>
  <si>
    <t>FORGET ME NOT PINE</t>
  </si>
  <si>
    <t>410381101</t>
  </si>
  <si>
    <t>ROBERTS PIT MIX</t>
  </si>
  <si>
    <t>410391101</t>
  </si>
  <si>
    <t>C186 CONTRACT HARDWOODS</t>
  </si>
  <si>
    <t>TRIEST FOREST PRODUCTS</t>
  </si>
  <si>
    <t>410401101</t>
  </si>
  <si>
    <t>REST AREA SOUTH</t>
  </si>
  <si>
    <t>410481001</t>
  </si>
  <si>
    <t>143 RPA</t>
  </si>
  <si>
    <t>410481301</t>
  </si>
  <si>
    <t>ONE TOUGH BEECH TREE</t>
  </si>
  <si>
    <t>420141101</t>
  </si>
  <si>
    <t>COMPARTMENT 74 ASPEN</t>
  </si>
  <si>
    <t>LLC CUTTING EDGE FOREST PRODUCTS</t>
  </si>
  <si>
    <t>420251101</t>
  </si>
  <si>
    <t>ARBUTUS HARDWOODS</t>
  </si>
  <si>
    <t>DUBERVILLE LOGGING</t>
  </si>
  <si>
    <t>420291101</t>
  </si>
  <si>
    <t>COMP 53 WEST</t>
  </si>
  <si>
    <t>420450901</t>
  </si>
  <si>
    <t>MILLS BAY HARDWOODS</t>
  </si>
  <si>
    <t>451051101</t>
  </si>
  <si>
    <t>BLACK CREEK FIREWOOD</t>
  </si>
  <si>
    <t>CANT HARDLY LUMBER</t>
  </si>
  <si>
    <t>451061201</t>
  </si>
  <si>
    <t>FIRE AND ICE MIX</t>
  </si>
  <si>
    <t>451081001</t>
  </si>
  <si>
    <t>STEEL SHOVEL MIX</t>
  </si>
  <si>
    <t>451081201</t>
  </si>
  <si>
    <t>416 SPRUCE</t>
  </si>
  <si>
    <t>451101001</t>
  </si>
  <si>
    <t>SEVEN BRIDGES MIX</t>
  </si>
  <si>
    <t>451160901</t>
  </si>
  <si>
    <t>LOST GROUSE MIX</t>
  </si>
  <si>
    <t>451191001</t>
  </si>
  <si>
    <t>OLD FAITHFUL RED PINE</t>
  </si>
  <si>
    <t>451200901</t>
  </si>
  <si>
    <t>SLUG BOOT MIX</t>
  </si>
  <si>
    <t>451241001</t>
  </si>
  <si>
    <t>WILWIN MIX</t>
  </si>
  <si>
    <t>520111101</t>
  </si>
  <si>
    <t>BOHUNK HARDWOODS</t>
  </si>
  <si>
    <t>520191101</t>
  </si>
  <si>
    <t>3 CORNERS ASPEN/HARDWOOD</t>
  </si>
  <si>
    <t>520201101</t>
  </si>
  <si>
    <t>LAST SECOND PINE</t>
  </si>
  <si>
    <t>521031101</t>
  </si>
  <si>
    <t>REAMS ROAD HARDWOOD 2</t>
  </si>
  <si>
    <t>521041101</t>
  </si>
  <si>
    <t>FORGET-ME-NOT ASPEN</t>
  </si>
  <si>
    <t>521161001</t>
  </si>
  <si>
    <t>COMP 205 ASPEN/PINE</t>
  </si>
  <si>
    <t>521430901</t>
  </si>
  <si>
    <t>SILVER ASPEN AND PINE</t>
  </si>
  <si>
    <t>530021201</t>
  </si>
  <si>
    <t>ELK HILL MIX</t>
  </si>
  <si>
    <t>530031201</t>
  </si>
  <si>
    <t>ROAD 1 AND DONE MIX</t>
  </si>
  <si>
    <t>RANDY NASH</t>
  </si>
  <si>
    <t>530061201</t>
  </si>
  <si>
    <t>LBP ASPINE</t>
  </si>
  <si>
    <t>530081201</t>
  </si>
  <si>
    <t>CREAKY HARDWOODS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</si>
  <si>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</si>
  <si>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</si>
  <si>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</si>
  <si>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</si>
  <si>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</si>
  <si>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</si>
  <si>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</si>
  <si>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</si>
  <si>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</si>
  <si>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</si>
  <si>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</si>
  <si>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</si>
  <si>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LAND, LLC</t>
  </si>
  <si>
    <t>530171001</t>
  </si>
  <si>
    <t>KERR MASON PINE</t>
  </si>
  <si>
    <t>530191101</t>
  </si>
  <si>
    <t>CHAFFEE TRAIL HARDWOOD</t>
  </si>
  <si>
    <t>530201001</t>
  </si>
  <si>
    <t>CHIMNEY CORNERS ASPEN</t>
  </si>
  <si>
    <t>530250901</t>
  </si>
  <si>
    <t>BLACK RIVER SPRUCE</t>
  </si>
  <si>
    <t>540021201</t>
  </si>
  <si>
    <t>KENNY ROGERS ROASTERS</t>
  </si>
  <si>
    <t>540041301</t>
  </si>
  <si>
    <t>SPLIT END RED PINE</t>
  </si>
  <si>
    <t>540051101</t>
  </si>
  <si>
    <t>EASY PAYMENT HARDWOOD</t>
  </si>
  <si>
    <t>540091001</t>
  </si>
  <si>
    <t>BIG TIME OAK</t>
  </si>
  <si>
    <t>540121001</t>
  </si>
  <si>
    <t>BALCH BIOMASS</t>
  </si>
  <si>
    <t>SCHEPKE FOR/PRO</t>
  </si>
  <si>
    <t>540121201</t>
  </si>
  <si>
    <t>DOWN POUR MIX</t>
  </si>
  <si>
    <t>T I FOREST PRODUCTS</t>
  </si>
  <si>
    <t>540131201</t>
  </si>
  <si>
    <t>634 BRUISED OBLIQUE</t>
  </si>
  <si>
    <t>540171201</t>
  </si>
  <si>
    <t>PUMPKIN SPICE PINE</t>
  </si>
  <si>
    <t>540191201</t>
  </si>
  <si>
    <t>MORNING SHOW ASPEN</t>
  </si>
  <si>
    <t>540211201</t>
  </si>
  <si>
    <t>WERTH RD ASPEN</t>
  </si>
  <si>
    <t>540221201</t>
  </si>
  <si>
    <t>SMASHED FORD ASPEN</t>
  </si>
  <si>
    <t>540271001</t>
  </si>
  <si>
    <t>WHATTA BIRCH</t>
  </si>
  <si>
    <t>540271201</t>
  </si>
  <si>
    <t>LOST SNUFF SWAMP</t>
  </si>
  <si>
    <t>540281201</t>
  </si>
  <si>
    <t>BLUE LINE SPECIAL</t>
  </si>
  <si>
    <t>540291001</t>
  </si>
  <si>
    <t>EARLY OUT ASPEN</t>
  </si>
  <si>
    <t>540291201</t>
  </si>
  <si>
    <t>GAMBLIN SCATTERED ASPEN</t>
  </si>
  <si>
    <t>540301201</t>
  </si>
  <si>
    <t>128 TWO-THIRDS SPOT</t>
  </si>
  <si>
    <t>RICHARD CORDES</t>
  </si>
  <si>
    <t>540311201</t>
  </si>
  <si>
    <t>LONG GRASS ASPEN</t>
  </si>
  <si>
    <t>540361101</t>
  </si>
  <si>
    <t>R.R.T. ASPEN</t>
  </si>
  <si>
    <t>540371001</t>
  </si>
  <si>
    <t>HALF HILL-BERRIES</t>
  </si>
  <si>
    <t>540391001</t>
  </si>
  <si>
    <t>SHED RACK JENN MK II</t>
  </si>
  <si>
    <t>540411101</t>
  </si>
  <si>
    <t>TURTLE ON A FENCE POST</t>
  </si>
  <si>
    <t>540441101</t>
  </si>
  <si>
    <t>ADMIRAL WINTERHALTER RED PINE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</si>
  <si>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</si>
  <si>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</si>
  <si>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</si>
  <si>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</si>
  <si>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</si>
  <si>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</si>
  <si>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</si>
  <si>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540511101</t>
  </si>
  <si>
    <t>6 MILE COMBO</t>
  </si>
  <si>
    <t>540571101</t>
  </si>
  <si>
    <t>10 RIVER ROADS PINE</t>
  </si>
  <si>
    <t>540601101</t>
  </si>
  <si>
    <t>VOYAGEUR ASPEN</t>
  </si>
  <si>
    <t>540631101</t>
  </si>
  <si>
    <t>ISLAND HILL MIX</t>
  </si>
  <si>
    <t>540641101</t>
  </si>
  <si>
    <t>HAM AND OAK</t>
  </si>
  <si>
    <t>540671101</t>
  </si>
  <si>
    <t>ADIOS OAK</t>
  </si>
  <si>
    <t>JEREMY JT TRUCKING &amp; LOGGING LLC</t>
  </si>
  <si>
    <t>540701101</t>
  </si>
  <si>
    <t>FOR THE WIN</t>
  </si>
  <si>
    <t>610021201</t>
  </si>
  <si>
    <t>WEST 156 OAK AND PINE</t>
  </si>
  <si>
    <t>610021301</t>
  </si>
  <si>
    <t>BILLY GOAT HARDWOODS</t>
  </si>
  <si>
    <t>BURNS LOGGING</t>
  </si>
  <si>
    <t>610041001</t>
  </si>
  <si>
    <t>CORNER POCKET HARDWOOD</t>
  </si>
  <si>
    <t>WOODSTAR FORESTRY</t>
  </si>
  <si>
    <t>610051201</t>
  </si>
  <si>
    <t>JACKTOWN HARDWOOD</t>
  </si>
  <si>
    <t>610121201</t>
  </si>
  <si>
    <t>MELVILLE MIX</t>
  </si>
  <si>
    <t>610241301</t>
  </si>
  <si>
    <t>KNIGHT ROAD JACK</t>
  </si>
  <si>
    <t>610421101</t>
  </si>
  <si>
    <t>COOK LAKE HARDWOOD</t>
  </si>
  <si>
    <t>610511101</t>
  </si>
  <si>
    <t>EAGLES &amp; WARBLERS II</t>
  </si>
  <si>
    <t>610551101</t>
  </si>
  <si>
    <t>SOUR GAS HARDWOOD</t>
  </si>
  <si>
    <t>610601201</t>
  </si>
  <si>
    <t>CRYSTAL TRAIL MIX</t>
  </si>
  <si>
    <t>610661101</t>
  </si>
  <si>
    <t>FAR EAST RED PINE</t>
  </si>
  <si>
    <t>610721201</t>
  </si>
  <si>
    <t>PC TO TC ASPEN</t>
  </si>
  <si>
    <t>610741201</t>
  </si>
  <si>
    <t>EMPIRE PINE</t>
  </si>
  <si>
    <t>610821201</t>
  </si>
  <si>
    <t>KISS JACK</t>
  </si>
  <si>
    <t>610831201</t>
  </si>
  <si>
    <t>CROOKED RED PINE</t>
  </si>
  <si>
    <t>610841201</t>
  </si>
  <si>
    <t>DUCK N COVER HARDWOODS</t>
  </si>
  <si>
    <t>610941201</t>
  </si>
  <si>
    <t>TODDS PINE</t>
  </si>
  <si>
    <t>610971201</t>
  </si>
  <si>
    <t>LATE MODEL MIX</t>
  </si>
  <si>
    <t>610981201</t>
  </si>
  <si>
    <t>FOUR CORNER HARDWOODS</t>
  </si>
  <si>
    <t>610991201</t>
  </si>
  <si>
    <t>DAIR IT IS PINE</t>
  </si>
  <si>
    <t>611001201</t>
  </si>
  <si>
    <t>KING RED</t>
  </si>
  <si>
    <t>611011201</t>
  </si>
  <si>
    <t>BEST FOR LAST HARDWOODS</t>
  </si>
  <si>
    <t>611021201</t>
  </si>
  <si>
    <t>ROOF TOP RED PINE</t>
  </si>
  <si>
    <t>611021502</t>
  </si>
  <si>
    <t>WELL HEAD SALVAGE</t>
  </si>
  <si>
    <t>616351001</t>
  </si>
  <si>
    <t>131 OAK</t>
  </si>
  <si>
    <t>616481101</t>
  </si>
  <si>
    <t>PEMBERTHY CROSSING MIX</t>
  </si>
  <si>
    <t>630011101</t>
  </si>
  <si>
    <t>PORTER RANCH PINE</t>
  </si>
  <si>
    <t>630021101</t>
  </si>
  <si>
    <t>131 TRAIL PINES</t>
  </si>
  <si>
    <t>630031301</t>
  </si>
  <si>
    <t>RIVERSIDE JACK</t>
  </si>
  <si>
    <t>630061301</t>
  </si>
  <si>
    <t>MKS MIDDLE MIX</t>
  </si>
  <si>
    <t>630291001</t>
  </si>
  <si>
    <t>MENZIE MIX</t>
  </si>
  <si>
    <t>630301001</t>
  </si>
  <si>
    <t>COON DOOM</t>
  </si>
  <si>
    <t>630451101</t>
  </si>
  <si>
    <t>HAUL ROAD ASPEN</t>
  </si>
  <si>
    <t>630501101</t>
  </si>
  <si>
    <t>FLAT TURTLE PINE</t>
  </si>
  <si>
    <t>630641101</t>
  </si>
  <si>
    <t>NEW HOLLAND ASPEN</t>
  </si>
  <si>
    <t>JASON HELSEL</t>
  </si>
  <si>
    <t>710061301</t>
  </si>
  <si>
    <t>GARDINER LOOP JACK</t>
  </si>
  <si>
    <t>710101301</t>
  </si>
  <si>
    <t>ST. HELEN JACK</t>
  </si>
  <si>
    <t>710171101</t>
  </si>
  <si>
    <t>PARRENT ROAD PINE</t>
  </si>
  <si>
    <t>710331101</t>
  </si>
  <si>
    <t>LITTLE MACK PINE</t>
  </si>
  <si>
    <t>DJB LOGGING OR LEONARD FOR.PRO</t>
  </si>
  <si>
    <t>720011001</t>
  </si>
  <si>
    <t>COMP 214 MIX</t>
  </si>
  <si>
    <t>720021001</t>
  </si>
  <si>
    <t>COMP 176 MIX</t>
  </si>
  <si>
    <t>720051502</t>
  </si>
  <si>
    <t>BATTERSON TORNADO SALVAGE</t>
  </si>
  <si>
    <t>720161001</t>
  </si>
  <si>
    <t>SHUPAC PRAIRIE ERA</t>
  </si>
  <si>
    <t>720191001</t>
  </si>
  <si>
    <t>SHUPAC BARRENS ERA</t>
  </si>
  <si>
    <t>720361001</t>
  </si>
  <si>
    <t>HORSE &amp; ORV OAK</t>
  </si>
  <si>
    <t>726241001</t>
  </si>
  <si>
    <t>IN THE VALLEY JACK</t>
  </si>
  <si>
    <t>726261101</t>
  </si>
  <si>
    <t>HOGANS GOAT JACK</t>
  </si>
  <si>
    <t>730051101</t>
  </si>
  <si>
    <t>LOCKE ROAD HARVEST</t>
  </si>
  <si>
    <t>730061001</t>
  </si>
  <si>
    <t>I-75 HARVEST</t>
  </si>
  <si>
    <t>730061101</t>
  </si>
  <si>
    <t>DEER REFUGE OAK</t>
  </si>
  <si>
    <t>WEBER BROTHERS SAWMILL, INC.</t>
  </si>
  <si>
    <t>730130901</t>
  </si>
  <si>
    <t>ONE UNIT ASPEN</t>
  </si>
  <si>
    <t>730141101</t>
  </si>
  <si>
    <t>C6 OAK</t>
  </si>
  <si>
    <t>730231101</t>
  </si>
  <si>
    <t>JOSE RD. OAK</t>
  </si>
  <si>
    <t>T R TIMBER</t>
  </si>
  <si>
    <t>450111101</t>
  </si>
  <si>
    <t>LANDING STRIP SPRUCE</t>
  </si>
  <si>
    <t>BEACOM ENTERPRISES, INC.</t>
  </si>
  <si>
    <t>450040901</t>
  </si>
  <si>
    <t>WHISKEY RIVER MIX</t>
  </si>
  <si>
    <t>450050901</t>
  </si>
  <si>
    <t>SNOWSHOE SPRUCE</t>
  </si>
  <si>
    <t>450091101</t>
  </si>
  <si>
    <t>BRUSH MANSION MIX</t>
  </si>
  <si>
    <t>GRADE A" LOGGING"</t>
  </si>
  <si>
    <t>540171401</t>
  </si>
  <si>
    <t>RETIRED RED PINE</t>
  </si>
  <si>
    <t>450151102</t>
  </si>
  <si>
    <t>DOUBLE T FIREWOOD</t>
  </si>
  <si>
    <t>CHERYL WARNER</t>
  </si>
  <si>
    <t>726141301</t>
  </si>
  <si>
    <t>WAKELY WINTER OAK</t>
  </si>
  <si>
    <t>720261001</t>
  </si>
  <si>
    <t>GOLFSIDE MIX</t>
  </si>
  <si>
    <t>521321402</t>
  </si>
  <si>
    <t>SMALL ASH SALVAGE</t>
  </si>
  <si>
    <t>RONALD ATHEY</t>
  </si>
  <si>
    <t>710141301</t>
  </si>
  <si>
    <t>WRACO ASPEN</t>
  </si>
  <si>
    <t>120071301</t>
  </si>
  <si>
    <t>THE TADPOLE APPROACH</t>
  </si>
  <si>
    <t>120101301</t>
  </si>
  <si>
    <t>HITNMISS HAZEL</t>
  </si>
  <si>
    <t>330101101</t>
  </si>
  <si>
    <t>BARREL STOVE HARDWOODS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</si>
  <si>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</si>
  <si>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</si>
  <si>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</si>
  <si>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</si>
  <si>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</si>
  <si>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</si>
  <si>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</si>
  <si>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330291101</t>
  </si>
  <si>
    <t>PEMENE CREEK A &amp; W</t>
  </si>
  <si>
    <t>330301101</t>
  </si>
  <si>
    <t>HILLSIDE PRAIRIE MIX</t>
  </si>
  <si>
    <t>330311101</t>
  </si>
  <si>
    <t>MISCAUNA CREEK</t>
  </si>
  <si>
    <t>330321101</t>
  </si>
  <si>
    <t>STALKING COYOTES</t>
  </si>
  <si>
    <t>420110801</t>
  </si>
  <si>
    <t>SOO JUNCTION SPRUCE</t>
  </si>
  <si>
    <t>RICHARD BROW &amp; SONS</t>
  </si>
  <si>
    <t>520011001</t>
  </si>
  <si>
    <t>SWEET HARDWOODS</t>
  </si>
  <si>
    <t>520011201</t>
  </si>
  <si>
    <t>RADIAL RED PINE</t>
  </si>
  <si>
    <t>520061201</t>
  </si>
  <si>
    <t>JANUARY SNOW FLEAS</t>
  </si>
  <si>
    <t>520131101</t>
  </si>
  <si>
    <t>MORWAYS THAN ONE RED PINE</t>
  </si>
  <si>
    <t>520171001</t>
  </si>
  <si>
    <t>CLUSTER HARDWOODS</t>
  </si>
  <si>
    <t>520230901</t>
  </si>
  <si>
    <t>MEGALO HARDWOODS</t>
  </si>
  <si>
    <t>LEONARD FOREST PRODUCTS, INC.</t>
  </si>
  <si>
    <t>521011201</t>
  </si>
  <si>
    <t>HOGSBACK ASPEN</t>
  </si>
  <si>
    <t>521021001</t>
  </si>
  <si>
    <t>SOLO HARDWOODS</t>
  </si>
  <si>
    <t>521021201</t>
  </si>
  <si>
    <t>UP MUD CREEK</t>
  </si>
  <si>
    <t>521051101</t>
  </si>
  <si>
    <t>POWERLINE ASPEN</t>
  </si>
  <si>
    <t>521091301</t>
  </si>
  <si>
    <t>EMMET SALVAGE #6</t>
  </si>
  <si>
    <t>521101301</t>
  </si>
  <si>
    <t>EMMET SALVAGE #7</t>
  </si>
  <si>
    <t>MAEDER BROTHERS INC</t>
  </si>
  <si>
    <t>521111301</t>
  </si>
  <si>
    <t>EMMET SALVAGE #8</t>
  </si>
  <si>
    <t>521121301</t>
  </si>
  <si>
    <t>EMMET SALVAGE #9</t>
  </si>
  <si>
    <t>521131201</t>
  </si>
  <si>
    <t>PILOT PROJECT HARDWOOD</t>
  </si>
  <si>
    <t>GREAT LAKES TREE HARVESTING</t>
  </si>
  <si>
    <t>521131301</t>
  </si>
  <si>
    <t>EMMET SALVAGE #10</t>
  </si>
  <si>
    <t>521171101</t>
  </si>
  <si>
    <t>NORTH TOWER MIX</t>
  </si>
  <si>
    <t>521211101</t>
  </si>
  <si>
    <t>WOODCOCK MIX</t>
  </si>
  <si>
    <t>521241301</t>
  </si>
  <si>
    <t>EMMET SALVAGE #12</t>
  </si>
  <si>
    <t>521281001</t>
  </si>
  <si>
    <t>NORTH AYR HARDWOOD</t>
  </si>
  <si>
    <t>QUALITY HARDWOODS</t>
  </si>
  <si>
    <t>521281101</t>
  </si>
  <si>
    <t>FAR SOUTH HARDWOOD</t>
  </si>
  <si>
    <t>521281301</t>
  </si>
  <si>
    <t>EMMET SALVAGE #16</t>
  </si>
  <si>
    <t>521301301</t>
  </si>
  <si>
    <t>EMMET SALVAGE #18</t>
  </si>
  <si>
    <t>521331001</t>
  </si>
  <si>
    <t>EFFICIENT HARDWOOD</t>
  </si>
  <si>
    <t>521341301</t>
  </si>
  <si>
    <t>EMMET SALVAGE #22</t>
  </si>
  <si>
    <t>610071201</t>
  </si>
  <si>
    <t>HILLAMA MIX</t>
  </si>
  <si>
    <t>610171201</t>
  </si>
  <si>
    <t>WHEELER DEALER HARDWOOD</t>
  </si>
  <si>
    <t>610291201</t>
  </si>
  <si>
    <t>BROWN FIRE SOUTH PINE</t>
  </si>
  <si>
    <t>610331301</t>
  </si>
  <si>
    <t>BLUE LAKE ASPEN</t>
  </si>
  <si>
    <t>610341201</t>
  </si>
  <si>
    <t>167 SKYLINE HARDWOOD</t>
  </si>
  <si>
    <t>610341301</t>
  </si>
  <si>
    <t>COUNTY LINE PINE</t>
  </si>
  <si>
    <t>610401101</t>
  </si>
  <si>
    <t>NORTH SHIPPY JACK PINE</t>
  </si>
  <si>
    <t>610511301</t>
  </si>
  <si>
    <t>TMP AGAIN</t>
  </si>
  <si>
    <t>610701201</t>
  </si>
  <si>
    <t>CREEKSIDE HARDWOODS</t>
  </si>
  <si>
    <t>630021301</t>
  </si>
  <si>
    <t>117 HARDWOODS</t>
  </si>
  <si>
    <t>630041301</t>
  </si>
  <si>
    <t>4 MILE HARDWOOD</t>
  </si>
  <si>
    <t>POST HARDWOODS, INC.</t>
  </si>
  <si>
    <t>630181101</t>
  </si>
  <si>
    <t>ELAN ASPEN/PINE</t>
  </si>
  <si>
    <t>630211301</t>
  </si>
  <si>
    <t>RHOBY WHITE</t>
  </si>
  <si>
    <t>630261301</t>
  </si>
  <si>
    <t>NEW BABY HARDWOOD</t>
  </si>
  <si>
    <t>710021201</t>
  </si>
  <si>
    <t>MOTORSPORTS PINE</t>
  </si>
  <si>
    <t>710171201</t>
  </si>
  <si>
    <t>SECTION 20 OAK</t>
  </si>
  <si>
    <t>710231301</t>
  </si>
  <si>
    <t>SOUTH EVERETT OAK</t>
  </si>
  <si>
    <t>720151101</t>
  </si>
  <si>
    <t>WEEPING SLOPES MIX</t>
  </si>
  <si>
    <t>VANDUINEN FOREST PRODUCTS</t>
  </si>
  <si>
    <t>720151401</t>
  </si>
  <si>
    <t>BEAVER CREEK MIX</t>
  </si>
  <si>
    <t>720181401</t>
  </si>
  <si>
    <t>SKYLINE OAK</t>
  </si>
  <si>
    <t>720191401</t>
  </si>
  <si>
    <t>194 OAK SALVAGE</t>
  </si>
  <si>
    <t>720461101</t>
  </si>
  <si>
    <t>THAYER CREEK MIX</t>
  </si>
  <si>
    <t>720491101</t>
  </si>
  <si>
    <t>LOWLAND A HABITAT IMPROVEMENT</t>
  </si>
  <si>
    <t>726121201</t>
  </si>
  <si>
    <t>N WAKELY JACK ASPEN</t>
  </si>
  <si>
    <t>726371201</t>
  </si>
  <si>
    <t>COMP 263 OAK RIDGE</t>
  </si>
  <si>
    <t>726381201</t>
  </si>
  <si>
    <t>COMP 263 RED PINE THIN</t>
  </si>
  <si>
    <t>730081201</t>
  </si>
  <si>
    <t>SAGUARO ASPEN</t>
  </si>
  <si>
    <t>730121201</t>
  </si>
  <si>
    <t>POSSUM PASS</t>
  </si>
  <si>
    <t>730211101</t>
  </si>
  <si>
    <t>BEAR CREEK ASPEN</t>
  </si>
  <si>
    <t>730291001</t>
  </si>
  <si>
    <t>HUCKLEBERRY TRAIL HARVEST</t>
  </si>
  <si>
    <t>550821401</t>
  </si>
  <si>
    <t>HILL TOP MIXED HARDWOOD</t>
  </si>
  <si>
    <t>630141301</t>
  </si>
  <si>
    <t>DEER PATCHES</t>
  </si>
  <si>
    <t>HARTER LOGGING</t>
  </si>
  <si>
    <t>321071201</t>
  </si>
  <si>
    <t>HARRIS LAKE HARDWOOD</t>
  </si>
  <si>
    <t>VALIQUETTE'S TREE HARVESTING</t>
  </si>
  <si>
    <t>720341201</t>
  </si>
  <si>
    <t>PICKERAL LAKE JACK</t>
  </si>
  <si>
    <t>320031101</t>
  </si>
  <si>
    <t>BLACKED OUT SPRUCE</t>
  </si>
  <si>
    <t>BRIAN CHOLEWA LOGGING</t>
  </si>
  <si>
    <t>320031201</t>
  </si>
  <si>
    <t>ESCANABA R. CAMPSITE ASPEN</t>
  </si>
  <si>
    <t>320061001</t>
  </si>
  <si>
    <t>HIGH BANKS HARDWOOD</t>
  </si>
  <si>
    <t>MOTTO LOGGING</t>
  </si>
  <si>
    <t>320111101</t>
  </si>
  <si>
    <t>WAYS ACCESS ASPEN/FIR</t>
  </si>
  <si>
    <t>320161201</t>
  </si>
  <si>
    <t>BASS LAKE TRAILHEAD ASPEN</t>
  </si>
  <si>
    <t>321011201</t>
  </si>
  <si>
    <t>A CUBED SALE</t>
  </si>
  <si>
    <t>TIMBER PRODUCTS COMPANY</t>
  </si>
  <si>
    <t>321311201</t>
  </si>
  <si>
    <t>YELLOW DOG JACK SALE</t>
  </si>
  <si>
    <t>521361101</t>
  </si>
  <si>
    <t>MINI ME HARDWOOD</t>
  </si>
  <si>
    <t>720351301</t>
  </si>
  <si>
    <t>FARRINGTON MIX</t>
  </si>
  <si>
    <t>520091001</t>
  </si>
  <si>
    <t>HEART STONE HARDWOODS</t>
  </si>
  <si>
    <t>521191201</t>
  </si>
  <si>
    <t>SISO HARDWOOD</t>
  </si>
  <si>
    <t>720231201</t>
  </si>
  <si>
    <t>HOWES LAKE PINE</t>
  </si>
  <si>
    <t>120651201</t>
  </si>
  <si>
    <t>COMP 72</t>
  </si>
  <si>
    <t>MVA ENTERPRISES, INC.</t>
  </si>
  <si>
    <t>410171101</t>
  </si>
  <si>
    <t>MIDDLE EARTH: A COMPLEX</t>
  </si>
  <si>
    <t>610531201</t>
  </si>
  <si>
    <t>BROOMHEAD OAK 2</t>
  </si>
  <si>
    <t>REX RENWICK TRUCKING</t>
  </si>
  <si>
    <t>120081201</t>
  </si>
  <si>
    <t>BIR-PEN RED HILLS</t>
  </si>
  <si>
    <t>120111301</t>
  </si>
  <si>
    <t>SCRATCH THE NICHE PINE</t>
  </si>
  <si>
    <t>120571201</t>
  </si>
  <si>
    <t>PREMO CREEK MIX</t>
  </si>
  <si>
    <t>410021201</t>
  </si>
  <si>
    <t>SPLIT ACCESS HARDWOOD</t>
  </si>
  <si>
    <t>410041001</t>
  </si>
  <si>
    <t>MUSKY PINE SALE</t>
  </si>
  <si>
    <t>410111401</t>
  </si>
  <si>
    <t>HORIZONTAL PINE</t>
  </si>
  <si>
    <t>410191201</t>
  </si>
  <si>
    <t>SPACEMAN HARDWOOD</t>
  </si>
  <si>
    <t>410241101</t>
  </si>
  <si>
    <t>LONELY BLUEBILL</t>
  </si>
  <si>
    <t>410351001</t>
  </si>
  <si>
    <t>TRUCK DODGER PINE</t>
  </si>
  <si>
    <t>410361101</t>
  </si>
  <si>
    <t>SILVER CREEK HARDWOODS</t>
  </si>
  <si>
    <t>420031201</t>
  </si>
  <si>
    <t>JACK PINE-A-SAURUS</t>
  </si>
  <si>
    <t>420061201</t>
  </si>
  <si>
    <t>DANAHER NORTH PINE</t>
  </si>
  <si>
    <t>420071201</t>
  </si>
  <si>
    <t>DANAHER SOUTH</t>
  </si>
  <si>
    <t>420101001</t>
  </si>
  <si>
    <t>BOOTY BIRCH REVISIT</t>
  </si>
  <si>
    <t>420131101</t>
  </si>
  <si>
    <t>COMP 53 EAST</t>
  </si>
  <si>
    <t>420151001</t>
  </si>
  <si>
    <t>TWO ISLAND HARDWOODS</t>
  </si>
  <si>
    <t>420151201</t>
  </si>
  <si>
    <t>BIG MUSKY PINE</t>
  </si>
  <si>
    <t>CLARENCE MCNAMARA LOGGING</t>
  </si>
  <si>
    <t>420201101</t>
  </si>
  <si>
    <t>WIGEON TRAIL HARDWOODS</t>
  </si>
  <si>
    <t>420231001</t>
  </si>
  <si>
    <t>COMPARTMENT 129 MIX</t>
  </si>
  <si>
    <t>ARJ TIMBER ENTERPRISES (OLD)</t>
  </si>
  <si>
    <t>420261101</t>
  </si>
  <si>
    <t>COMPARTMENT 10 HARDWOODS</t>
  </si>
  <si>
    <t>MATELSKI LUMBER INC</t>
  </si>
  <si>
    <t>420271001</t>
  </si>
  <si>
    <t>COMPARTMENT 111 SWAMP</t>
  </si>
  <si>
    <t>450061401</t>
  </si>
  <si>
    <t>CRANBERRY BEECH</t>
  </si>
  <si>
    <t>SHEPARD'S FORESTRY ENT INC</t>
  </si>
  <si>
    <t>451011201</t>
  </si>
  <si>
    <t>BUCK SCRAPE MIX</t>
  </si>
  <si>
    <t>451011301</t>
  </si>
  <si>
    <t>BRUDERS HARDWOOD</t>
  </si>
  <si>
    <t>451041201</t>
  </si>
  <si>
    <t>HAND-ME-DOWN HARDWOODS</t>
  </si>
  <si>
    <t>451141101</t>
  </si>
  <si>
    <t>POLLY ROAD HARDWOOD</t>
  </si>
  <si>
    <t>JOSH KORENICH LOGGING</t>
  </si>
  <si>
    <t>451151101</t>
  </si>
  <si>
    <t>FIBORN PLOTS</t>
  </si>
  <si>
    <t>451171101</t>
  </si>
  <si>
    <t>JC SIMMONS MIX</t>
  </si>
  <si>
    <t>451181101</t>
  </si>
  <si>
    <t>HAUNTING MIX</t>
  </si>
  <si>
    <t>KEITH SPENCER FOREST PRODUCTS</t>
  </si>
  <si>
    <t>451191101</t>
  </si>
  <si>
    <t>SEVEN UP HARDWOOD</t>
  </si>
  <si>
    <t>451211001</t>
  </si>
  <si>
    <t>CLUB LINE MIX</t>
  </si>
  <si>
    <t>451231001</t>
  </si>
  <si>
    <t>HARD KNOX HARDWOOD</t>
  </si>
  <si>
    <t>520071101</t>
  </si>
  <si>
    <t>JUNGLE BOOK HWDS</t>
  </si>
  <si>
    <t>520081101</t>
  </si>
  <si>
    <t>PRIME CUT HARDWOODS</t>
  </si>
  <si>
    <t>520141201</t>
  </si>
  <si>
    <t>TENACIOUS TURKEY HDWDS</t>
  </si>
  <si>
    <t>520201201</t>
  </si>
  <si>
    <t>TWO OWLS HARDWOODS</t>
  </si>
  <si>
    <t>CHRISTIAN MEN LOGGING</t>
  </si>
  <si>
    <t>521111001</t>
  </si>
  <si>
    <t>REAL WATER RED PINE</t>
  </si>
  <si>
    <t>521131101</t>
  </si>
  <si>
    <t>PRECIPICE II</t>
  </si>
  <si>
    <t>521211001</t>
  </si>
  <si>
    <t>HILLSIDE HARDWOOD</t>
  </si>
  <si>
    <t>521241001</t>
  </si>
  <si>
    <t>HURD HARDWOOD</t>
  </si>
  <si>
    <t>521261101</t>
  </si>
  <si>
    <t>SUNSHINE HARDWOOD</t>
  </si>
  <si>
    <t>521300901</t>
  </si>
  <si>
    <t>NUBS HARDWOOD</t>
  </si>
  <si>
    <t>530021101</t>
  </si>
  <si>
    <t>ACCAPELLA ASPEN</t>
  </si>
  <si>
    <t>530031301</t>
  </si>
  <si>
    <t>HUCKLEBERRY HOLLOW RED PINE</t>
  </si>
  <si>
    <t>530041201</t>
  </si>
  <si>
    <t>BOLT HARDWOODS</t>
  </si>
  <si>
    <t>530071101</t>
  </si>
  <si>
    <t>TIN SHANTY BRIDGE PINE</t>
  </si>
  <si>
    <t>530071301</t>
  </si>
  <si>
    <t>TOWER DUMP ASPEN</t>
  </si>
  <si>
    <t>530081101</t>
  </si>
  <si>
    <t>CANADA CREEK ASPEN</t>
  </si>
  <si>
    <t>530081301</t>
  </si>
  <si>
    <t>STILT ROOT HARDWOODS</t>
  </si>
  <si>
    <t>530101101</t>
  </si>
  <si>
    <t>RUSTY SHOTGUN MIX</t>
  </si>
  <si>
    <t>530101301</t>
  </si>
  <si>
    <t>RJRJRJ PINE</t>
  </si>
  <si>
    <t>530121201</t>
  </si>
  <si>
    <t>MARSH VIEW ASPEN</t>
  </si>
  <si>
    <t>530131001</t>
  </si>
  <si>
    <t>BARRED MIX</t>
  </si>
  <si>
    <t>530131201</t>
  </si>
  <si>
    <t>SHOMER ASPINE</t>
  </si>
  <si>
    <t>530151101</t>
  </si>
  <si>
    <t>COMPARTMENT 44 RED PINE</t>
  </si>
  <si>
    <t>530151301</t>
  </si>
  <si>
    <t>PANTING PUP RED PINE</t>
  </si>
  <si>
    <t>530221001</t>
  </si>
  <si>
    <t>ELK MEADOW MIX</t>
  </si>
  <si>
    <t>530241301</t>
  </si>
  <si>
    <t>BILLS CAMP ASPINE</t>
  </si>
  <si>
    <t>540011201</t>
  </si>
  <si>
    <t>FRANKS MIX</t>
  </si>
  <si>
    <t>540031301</t>
  </si>
  <si>
    <t>DONT SHOOT RED PINE</t>
  </si>
  <si>
    <t>540041201</t>
  </si>
  <si>
    <t>RADIO TOWER HILLTOP MIX</t>
  </si>
  <si>
    <t>540061201</t>
  </si>
  <si>
    <t>RED RISING MIX</t>
  </si>
  <si>
    <t>540071301</t>
  </si>
  <si>
    <t>CRUDIVORE OAK MIX</t>
  </si>
  <si>
    <t>RUST WOOD PRODUCTS, INC</t>
  </si>
  <si>
    <t>540081001</t>
  </si>
  <si>
    <t>QUERCUS BASURA</t>
  </si>
  <si>
    <t>MICHAEL DEMAESTRI</t>
  </si>
  <si>
    <t>540081201</t>
  </si>
  <si>
    <t>ROD AND GUN MIX</t>
  </si>
  <si>
    <t>540111101</t>
  </si>
  <si>
    <t>LOWLY ASPEN</t>
  </si>
  <si>
    <t>540111201</t>
  </si>
  <si>
    <t>VEGETARIAN MIX</t>
  </si>
  <si>
    <t>540171101</t>
  </si>
  <si>
    <t>POTHOLE POPPLE</t>
  </si>
  <si>
    <t>540251201</t>
  </si>
  <si>
    <t>MEAFORD RD MIX</t>
  </si>
  <si>
    <t>540261201</t>
  </si>
  <si>
    <t>BADGER TERRITORY BLEND</t>
  </si>
  <si>
    <t>540271101</t>
  </si>
  <si>
    <t>OWLET OAK</t>
  </si>
  <si>
    <t>610361201</t>
  </si>
  <si>
    <t>1850 WALLACE HARDWOOD</t>
  </si>
  <si>
    <t>610501301</t>
  </si>
  <si>
    <t>SUN BEECH HARDWOODS</t>
  </si>
  <si>
    <t>610521301</t>
  </si>
  <si>
    <t>PRETTY GOOD 4 HARDWOODS</t>
  </si>
  <si>
    <t>610521401</t>
  </si>
  <si>
    <t>5319-2 MIX</t>
  </si>
  <si>
    <t>610551301</t>
  </si>
  <si>
    <t>PINCHED SAW HARDWOODS</t>
  </si>
  <si>
    <t>610591201</t>
  </si>
  <si>
    <t>INDIANHEAD HARDWOOD</t>
  </si>
  <si>
    <t>610891201</t>
  </si>
  <si>
    <t>CLARY GRADE ASPEN</t>
  </si>
  <si>
    <t>610951201</t>
  </si>
  <si>
    <t>HUNT CAMP PINE</t>
  </si>
  <si>
    <t>610961201</t>
  </si>
  <si>
    <t>SOUTH 21 ASPEN</t>
  </si>
  <si>
    <t>611081101</t>
  </si>
  <si>
    <t>LANDS END MIX</t>
  </si>
  <si>
    <t>630011201</t>
  </si>
  <si>
    <t>TEMP BRIDGE SPECIAL</t>
  </si>
  <si>
    <t>630021201</t>
  </si>
  <si>
    <t>LAZY BOY MIX</t>
  </si>
  <si>
    <t>630051101</t>
  </si>
  <si>
    <t>STRIPED PINE</t>
  </si>
  <si>
    <t>630191201</t>
  </si>
  <si>
    <t>MUSKY ASPEN</t>
  </si>
  <si>
    <t>630221301</t>
  </si>
  <si>
    <t>CLAROSKEE JACK</t>
  </si>
  <si>
    <t>630231301</t>
  </si>
  <si>
    <t>BRIDSON COUNTRY PINE</t>
  </si>
  <si>
    <t>630271301</t>
  </si>
  <si>
    <t>CRAZY ROBURK HARDWOOD</t>
  </si>
  <si>
    <t>630281301</t>
  </si>
  <si>
    <t>630291301</t>
  </si>
  <si>
    <t>ROUGH SKID ASPEN</t>
  </si>
  <si>
    <t>710161301</t>
  </si>
  <si>
    <t>BARNEY LAKE THINNING</t>
  </si>
  <si>
    <t>710171301</t>
  </si>
  <si>
    <t>PIPELINE PINE</t>
  </si>
  <si>
    <t>710251101</t>
  </si>
  <si>
    <t>MCCREA PINE</t>
  </si>
  <si>
    <t>720260701</t>
  </si>
  <si>
    <t>VANDERCOOK RD. LOWHARDWOODS</t>
  </si>
  <si>
    <t>720291101</t>
  </si>
  <si>
    <t>CAMSTEE SEED TREE</t>
  </si>
  <si>
    <t>730101201</t>
  </si>
  <si>
    <t>COVE VIEW ASPEN</t>
  </si>
  <si>
    <t>730121401</t>
  </si>
  <si>
    <t>ATHEY AVE OAK</t>
  </si>
  <si>
    <t>730141301</t>
  </si>
  <si>
    <t>M-61 ASH SPLIT</t>
  </si>
  <si>
    <t>521081101</t>
  </si>
  <si>
    <t>COMP 110 HARDWOOD</t>
  </si>
  <si>
    <t>521141101</t>
  </si>
  <si>
    <t>WITCHESBROOM PINE/OAK</t>
  </si>
  <si>
    <t>726371301</t>
  </si>
  <si>
    <t>BALD SPOT OAK</t>
  </si>
  <si>
    <t>520101201</t>
  </si>
  <si>
    <t>COUNTY LINE PATCH CLEARCUT</t>
  </si>
  <si>
    <t>520131201</t>
  </si>
  <si>
    <t>BREAK OFF HARDWOODS</t>
  </si>
  <si>
    <t>520181201</t>
  </si>
  <si>
    <t>DADDY O HARDWOODS</t>
  </si>
  <si>
    <t>630391301</t>
  </si>
  <si>
    <t>KINGS MIX</t>
  </si>
  <si>
    <t>630411301</t>
  </si>
  <si>
    <t>BEAR BAIT</t>
  </si>
  <si>
    <t>630471301</t>
  </si>
  <si>
    <t>RB3</t>
  </si>
  <si>
    <t>520081201</t>
  </si>
  <si>
    <t>GRECOS PATCHES</t>
  </si>
  <si>
    <t>520131001</t>
  </si>
  <si>
    <t>HALFTIME HARDWOOD</t>
  </si>
  <si>
    <t>HALLETT FOREST PRODUCTS</t>
  </si>
  <si>
    <t>520171201</t>
  </si>
  <si>
    <t>HUSKY HARDWOODS</t>
  </si>
  <si>
    <t>520191201</t>
  </si>
  <si>
    <t>CALL OF THE WILD</t>
  </si>
  <si>
    <t>720321201</t>
  </si>
  <si>
    <t>BEAR TRACK HARVEST</t>
  </si>
  <si>
    <t>726211301</t>
  </si>
  <si>
    <t>SQUATCH STRAFING ASPEN</t>
  </si>
  <si>
    <t>120141201</t>
  </si>
  <si>
    <t>LEEKIE WELLS</t>
  </si>
  <si>
    <t>120161301</t>
  </si>
  <si>
    <t>SHOTGUN PATTERN</t>
  </si>
  <si>
    <t>330021301</t>
  </si>
  <si>
    <t>TAMARACK CENTRAL</t>
  </si>
  <si>
    <t>330031301</t>
  </si>
  <si>
    <t>2 TUNDRAS</t>
  </si>
  <si>
    <t>BUGAY LOGGING</t>
  </si>
  <si>
    <t>330051201</t>
  </si>
  <si>
    <t>RUNNING WOLF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</si>
  <si>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</si>
  <si>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</si>
  <si>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</si>
  <si>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</si>
  <si>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</si>
  <si>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</si>
  <si>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</si>
  <si>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</si>
  <si>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</si>
  <si>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</si>
  <si>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</si>
  <si>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</si>
  <si>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</si>
  <si>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</si>
  <si>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</si>
  <si>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</si>
  <si>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</si>
  <si>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</si>
  <si>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</si>
  <si>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</si>
  <si>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</si>
  <si>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</si>
  <si>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330261301</t>
  </si>
  <si>
    <t>RISING WATER</t>
  </si>
  <si>
    <t>WILD RIVERS FORESTRY, INC.</t>
  </si>
  <si>
    <t>520051301</t>
  </si>
  <si>
    <t>C 21 BEECH SALVAGE</t>
  </si>
  <si>
    <t>520091201</t>
  </si>
  <si>
    <t>DONTZS DELIGHT</t>
  </si>
  <si>
    <t>ELENZ, INC</t>
  </si>
  <si>
    <t>520111201</t>
  </si>
  <si>
    <t>ROOSTER MIX</t>
  </si>
  <si>
    <t>520161201</t>
  </si>
  <si>
    <t>PRINZESS HARDWOOD</t>
  </si>
  <si>
    <t>520221201</t>
  </si>
  <si>
    <t>MT.BLISS HARDWOODS</t>
  </si>
  <si>
    <t>521041301</t>
  </si>
  <si>
    <t>EMMET SALVAGE #4</t>
  </si>
  <si>
    <t>521051301</t>
  </si>
  <si>
    <t>EMMET SALVAGE #2</t>
  </si>
  <si>
    <t>521061301</t>
  </si>
  <si>
    <t>EMMET SALVAGE #1</t>
  </si>
  <si>
    <t>521071301</t>
  </si>
  <si>
    <t>EMMET SALVAGE #3</t>
  </si>
  <si>
    <t>521081301</t>
  </si>
  <si>
    <t>EMMET SALVAGE #5</t>
  </si>
  <si>
    <t>521091201</t>
  </si>
  <si>
    <t>FIRST PRESCRIPTION ASPEN</t>
  </si>
  <si>
    <t>521121201</t>
  </si>
  <si>
    <t>LLEWELLIN ASPEN</t>
  </si>
  <si>
    <t>521181201</t>
  </si>
  <si>
    <t>BIG HILL HDWD.</t>
  </si>
  <si>
    <t>521261001</t>
  </si>
  <si>
    <t>MARK AND LIMP RED PINE</t>
  </si>
  <si>
    <t>521311101</t>
  </si>
  <si>
    <t>SANTAS HELPER HARDWOOD</t>
  </si>
  <si>
    <t>521311201</t>
  </si>
  <si>
    <t>ALWAYS REMEMBER BS OAK</t>
  </si>
  <si>
    <t>521341101</t>
  </si>
  <si>
    <t>BILLY GOAT HILL</t>
  </si>
  <si>
    <t>521351101</t>
  </si>
  <si>
    <t>CUJO ASPEN</t>
  </si>
  <si>
    <t>530211401</t>
  </si>
  <si>
    <t>BLUE LAKES BUFFET</t>
  </si>
  <si>
    <t>610031301</t>
  </si>
  <si>
    <t>JCC RED PINE THIN</t>
  </si>
  <si>
    <t>610131301</t>
  </si>
  <si>
    <t>C56 RED PINE &amp; OAK</t>
  </si>
  <si>
    <t>610221301</t>
  </si>
  <si>
    <t>KING RED PINE</t>
  </si>
  <si>
    <t>610281301</t>
  </si>
  <si>
    <t>134 RED JACK</t>
  </si>
  <si>
    <t>610361301</t>
  </si>
  <si>
    <t>4 SQUARE RED PINE</t>
  </si>
  <si>
    <t>610371301</t>
  </si>
  <si>
    <t>TWIN LAKES MIX</t>
  </si>
  <si>
    <t>610391301</t>
  </si>
  <si>
    <t>ROUND-N-ABOUT MIX</t>
  </si>
  <si>
    <t>610551201</t>
  </si>
  <si>
    <t>OIL FIELD HARDWOODS</t>
  </si>
  <si>
    <t>610581301</t>
  </si>
  <si>
    <t>BATES OAK</t>
  </si>
  <si>
    <t>610601301</t>
  </si>
  <si>
    <t>MAPLE ROAD JACK</t>
  </si>
  <si>
    <t>610611301</t>
  </si>
  <si>
    <t>EIGHT POINT BIG RED</t>
  </si>
  <si>
    <t>610641301</t>
  </si>
  <si>
    <t>DRY BONES MIX</t>
  </si>
  <si>
    <t>610701301</t>
  </si>
  <si>
    <t>DUFFER PINE</t>
  </si>
  <si>
    <t>610711301</t>
  </si>
  <si>
    <t>OVERVIEW RED PINE THIN</t>
  </si>
  <si>
    <t>610791301</t>
  </si>
  <si>
    <t>NEW BEGINNINGS OAK &amp; ASPEN</t>
  </si>
  <si>
    <t>610801301</t>
  </si>
  <si>
    <t>CHERRY ON TOP HARDWOODS</t>
  </si>
  <si>
    <t>610871301</t>
  </si>
  <si>
    <t>YELLOWJACKET HARDWOOD</t>
  </si>
  <si>
    <t>610911301</t>
  </si>
  <si>
    <t>BIG LITTLE DEVIL RED</t>
  </si>
  <si>
    <t>610921301</t>
  </si>
  <si>
    <t>SOME BEECH</t>
  </si>
  <si>
    <t>610931301</t>
  </si>
  <si>
    <t>FOWLER MIX</t>
  </si>
  <si>
    <t>630131301</t>
  </si>
  <si>
    <t>NORTH COUNTRY MIX</t>
  </si>
  <si>
    <t>630171202</t>
  </si>
  <si>
    <t>CONSUMERS ADD-ON</t>
  </si>
  <si>
    <t>630181301</t>
  </si>
  <si>
    <t>RN PINE</t>
  </si>
  <si>
    <t>630241301</t>
  </si>
  <si>
    <t>GRASSY LAKES MIX</t>
  </si>
  <si>
    <t>630311301</t>
  </si>
  <si>
    <t>RHOBY MCGEE HDWDS</t>
  </si>
  <si>
    <t>710251301</t>
  </si>
  <si>
    <t>BOG CROSSING</t>
  </si>
  <si>
    <t>710271301</t>
  </si>
  <si>
    <t>PLOWLINE PINE</t>
  </si>
  <si>
    <t>710301301</t>
  </si>
  <si>
    <t>SHOTGUN CORNERS</t>
  </si>
  <si>
    <t>710331301</t>
  </si>
  <si>
    <t>OUTHOUSE PINE</t>
  </si>
  <si>
    <t>720011201</t>
  </si>
  <si>
    <t>COMP 188 HILLS</t>
  </si>
  <si>
    <t>720151201</t>
  </si>
  <si>
    <t>SPRUCE FENCE LINE</t>
  </si>
  <si>
    <t>720201401</t>
  </si>
  <si>
    <t>FOUND RADIO OAK</t>
  </si>
  <si>
    <t>720231301</t>
  </si>
  <si>
    <t>RAILROAD MIX</t>
  </si>
  <si>
    <t>720271101</t>
  </si>
  <si>
    <t>ITS A MERRICKAL THIS GOT DONE</t>
  </si>
  <si>
    <t>720331301</t>
  </si>
  <si>
    <t>BACK SCRATCHER OAK</t>
  </si>
  <si>
    <t>720381301</t>
  </si>
  <si>
    <t>STAR TREK JACK</t>
  </si>
  <si>
    <t>726411301</t>
  </si>
  <si>
    <t>BIVOUAC MIX</t>
  </si>
  <si>
    <t>726431301</t>
  </si>
  <si>
    <t>AIRPORT PINE MIX</t>
  </si>
  <si>
    <t>726451301</t>
  </si>
  <si>
    <t>DELIRANTE MIX</t>
  </si>
  <si>
    <t>730061201</t>
  </si>
  <si>
    <t>LAST MINUTE ASPEN</t>
  </si>
  <si>
    <t>730071201</t>
  </si>
  <si>
    <t>ROBINS HOOD</t>
  </si>
  <si>
    <t>730071301</t>
  </si>
  <si>
    <t>PATRIDGE PALACE</t>
  </si>
  <si>
    <t>730091201</t>
  </si>
  <si>
    <t>SANFORD LAKE SELECTION</t>
  </si>
  <si>
    <t>730111301</t>
  </si>
  <si>
    <t>COMPT 138 ASH SALVAGE</t>
  </si>
  <si>
    <t>730151201</t>
  </si>
  <si>
    <t>EAST GUERNSEY GRADE</t>
  </si>
  <si>
    <t>730161301</t>
  </si>
  <si>
    <t>WILD GEESE</t>
  </si>
  <si>
    <t>190331401</t>
  </si>
  <si>
    <t>SPARTAN ASPEN</t>
  </si>
  <si>
    <t>190341401</t>
  </si>
  <si>
    <t>MILE TIMBER</t>
  </si>
  <si>
    <t>190351401</t>
  </si>
  <si>
    <t>DIVISION TIMBER</t>
  </si>
  <si>
    <t>190361401</t>
  </si>
  <si>
    <t>SHERWIN 19</t>
  </si>
  <si>
    <t>550831401</t>
  </si>
  <si>
    <t>BOG ASPEN</t>
  </si>
  <si>
    <t>550841401</t>
  </si>
  <si>
    <t>WHEATLAND ASPEN</t>
  </si>
  <si>
    <t>550851401</t>
  </si>
  <si>
    <t>LITTLE MIX</t>
  </si>
  <si>
    <t>550861401</t>
  </si>
  <si>
    <t>SEVERANCE ASPEN</t>
  </si>
  <si>
    <t>521111201</t>
  </si>
  <si>
    <t>GOOSE LAKE MIX</t>
  </si>
  <si>
    <t>521281201</t>
  </si>
  <si>
    <t>PREPOSTOROUS MIX</t>
  </si>
  <si>
    <t>610471301</t>
  </si>
  <si>
    <t>SPLIT OAK</t>
  </si>
  <si>
    <t>520111301</t>
  </si>
  <si>
    <t>COMP 34 SALVAGE #2</t>
  </si>
  <si>
    <t>520121301</t>
  </si>
  <si>
    <t>COMP 34 SALVAGE #3</t>
  </si>
  <si>
    <t>520151301</t>
  </si>
  <si>
    <t>C45 SALVAGE #5</t>
  </si>
  <si>
    <t>EKLUND FORESTRY LLC</t>
  </si>
  <si>
    <t>720261201</t>
  </si>
  <si>
    <t>BENT TRAILER JACK PINE</t>
  </si>
  <si>
    <t>521301201</t>
  </si>
  <si>
    <t>STIMPSON ROAD ASPEN</t>
  </si>
  <si>
    <t>320021301</t>
  </si>
  <si>
    <t>ICE BEAR ASPEN</t>
  </si>
  <si>
    <t>320021401</t>
  </si>
  <si>
    <t>MCFARLAND DUMP MIX</t>
  </si>
  <si>
    <t>320071301</t>
  </si>
  <si>
    <t>565 SPRUCE</t>
  </si>
  <si>
    <t>320091401</t>
  </si>
  <si>
    <t>R.A. ROAD HARDWOODS</t>
  </si>
  <si>
    <t>LARRY KETOLA</t>
  </si>
  <si>
    <t>320101201</t>
  </si>
  <si>
    <t>TROJAN HOUSE</t>
  </si>
  <si>
    <t>320131201</t>
  </si>
  <si>
    <t>EAST WHITEFISH HDWDS</t>
  </si>
  <si>
    <t>320161301</t>
  </si>
  <si>
    <t>CHAIN-O-LAKES OAK</t>
  </si>
  <si>
    <t>321141201</t>
  </si>
  <si>
    <t>WEST ALGER HARDWOOD</t>
  </si>
  <si>
    <t>321151201</t>
  </si>
  <si>
    <t>WEST ALGER LINE SALE</t>
  </si>
  <si>
    <t>450041201</t>
  </si>
  <si>
    <t>SIMS POINT ASPEN</t>
  </si>
  <si>
    <t>450081101</t>
  </si>
  <si>
    <t>GREEN ACRES SOFTWOOD</t>
  </si>
  <si>
    <t>520011301</t>
  </si>
  <si>
    <t>SKATE OR DIE MIX</t>
  </si>
  <si>
    <t>520021301</t>
  </si>
  <si>
    <t>DRILL RIG MIX</t>
  </si>
  <si>
    <t>520031301</t>
  </si>
  <si>
    <t>VIKING CLUB ASPEN</t>
  </si>
  <si>
    <t>520191301</t>
  </si>
  <si>
    <t>C 42 SALVAGE #6</t>
  </si>
  <si>
    <t>520211201</t>
  </si>
  <si>
    <t>CLOSE SHAVE MIX</t>
  </si>
  <si>
    <t>110031301</t>
  </si>
  <si>
    <t>HANSENS HIDDEN SILVER</t>
  </si>
  <si>
    <t>110031401</t>
  </si>
  <si>
    <t>110041301</t>
  </si>
  <si>
    <t>DOUGHNUT HARDWOODS</t>
  </si>
  <si>
    <t>NORTHERN HDWDS OPERATING CO</t>
  </si>
  <si>
    <t>110041401</t>
  </si>
  <si>
    <t>NCT PULP</t>
  </si>
  <si>
    <t>110061201</t>
  </si>
  <si>
    <t>BEARLY DONE</t>
  </si>
  <si>
    <t>ERICKSON LOGGING, INC.</t>
  </si>
  <si>
    <t>110061301</t>
  </si>
  <si>
    <t>KNAPP HARDWOODS</t>
  </si>
  <si>
    <t>110081301</t>
  </si>
  <si>
    <t>BOHMIER BLUFFS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</si>
  <si>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</si>
  <si>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</si>
  <si>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</si>
  <si>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</si>
  <si>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</si>
  <si>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</si>
  <si>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</si>
  <si>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</si>
  <si>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</si>
  <si>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</si>
  <si>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</si>
  <si>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110171301</t>
  </si>
  <si>
    <t>MOOSE RIDGE HARDWOODS</t>
  </si>
  <si>
    <t>110181301</t>
  </si>
  <si>
    <t>EH" HARDWOODS"</t>
  </si>
  <si>
    <t>110211401</t>
  </si>
  <si>
    <t>CLEAR CREEK MIX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</si>
  <si>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</si>
  <si>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</si>
  <si>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</si>
  <si>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</si>
  <si>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</si>
  <si>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</si>
  <si>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</si>
  <si>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</si>
  <si>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</si>
  <si>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</si>
  <si>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</si>
  <si>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</si>
  <si>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</si>
  <si>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</si>
  <si>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120011401</t>
  </si>
  <si>
    <t>TWO CHAIR STROLL</t>
  </si>
  <si>
    <t>DENO FOREST PRODUCTS</t>
  </si>
  <si>
    <t>120021301</t>
  </si>
  <si>
    <t>EAGLE EYE OPS</t>
  </si>
  <si>
    <t>120031401</t>
  </si>
  <si>
    <t>HIGGINS HIGHWAY</t>
  </si>
  <si>
    <t>120041301</t>
  </si>
  <si>
    <t>WALKING GATE SALE</t>
  </si>
  <si>
    <t>120111201</t>
  </si>
  <si>
    <t>THE PESHEKEE PUSH</t>
  </si>
  <si>
    <t>120131201</t>
  </si>
  <si>
    <t>HARTLEY HEADACHE</t>
  </si>
  <si>
    <t>120141301</t>
  </si>
  <si>
    <t>HUMIDEERFLY BASSWOOD</t>
  </si>
  <si>
    <t>120151301</t>
  </si>
  <si>
    <t>HOUDINI HAWK</t>
  </si>
  <si>
    <t>120151401</t>
  </si>
  <si>
    <t>BIG STUMP SALVAGE</t>
  </si>
  <si>
    <t>120521401</t>
  </si>
  <si>
    <t>ROSEK ASPEN</t>
  </si>
  <si>
    <t>TIMBER VALLEY LLC</t>
  </si>
  <si>
    <t>120581301</t>
  </si>
  <si>
    <t>ROCK PILE ASPEN</t>
  </si>
  <si>
    <t>120611301</t>
  </si>
  <si>
    <t>FULL FISHER</t>
  </si>
  <si>
    <t>120621301</t>
  </si>
  <si>
    <t>MCCUTCHEON MIX</t>
  </si>
  <si>
    <t>120631401</t>
  </si>
  <si>
    <t>COMP 92 CONTRACT</t>
  </si>
  <si>
    <t>120641301</t>
  </si>
  <si>
    <t>SPLIT RAIL FENCE</t>
  </si>
  <si>
    <t>120651301</t>
  </si>
  <si>
    <t>LONG LAKE FALLS</t>
  </si>
  <si>
    <t>120661201</t>
  </si>
  <si>
    <t>WOUNDED KNEE</t>
  </si>
  <si>
    <t>120661301</t>
  </si>
  <si>
    <t>CEMENT BRIDGE</t>
  </si>
  <si>
    <t>120691301</t>
  </si>
  <si>
    <t>ANDIES ASPEN</t>
  </si>
  <si>
    <t>120721301</t>
  </si>
  <si>
    <t>EMERALD MAPLE</t>
  </si>
  <si>
    <t>120751301</t>
  </si>
  <si>
    <t>BOXCAR ASPEN</t>
  </si>
  <si>
    <t>410031201</t>
  </si>
  <si>
    <t>CAMP T HARDWOODS</t>
  </si>
  <si>
    <t>410041201</t>
  </si>
  <si>
    <t>BACKSIDE PINE</t>
  </si>
  <si>
    <t>410051201</t>
  </si>
  <si>
    <t>WESTERN STAR</t>
  </si>
  <si>
    <t>NORTH SHORE TIMBER,LLC</t>
  </si>
  <si>
    <t>410061301</t>
  </si>
  <si>
    <t>SUPER AWESOME SALE</t>
  </si>
  <si>
    <t>410081201</t>
  </si>
  <si>
    <t>SOUTH EAST SIDE DUCK</t>
  </si>
  <si>
    <t>410091301</t>
  </si>
  <si>
    <t>SINKHOLE HARDWOOD</t>
  </si>
  <si>
    <t>410101301</t>
  </si>
  <si>
    <t>WESTSHORE HARDWOOD</t>
  </si>
  <si>
    <t>410111201</t>
  </si>
  <si>
    <t>BLUE BLAZES PINE</t>
  </si>
  <si>
    <t>410111301</t>
  </si>
  <si>
    <t>SILVER GRADE HARDWOOD</t>
  </si>
  <si>
    <t>BFP MANAGEMENT INC</t>
  </si>
  <si>
    <t>410121301</t>
  </si>
  <si>
    <t>BIG ASH 2</t>
  </si>
  <si>
    <t>410131301</t>
  </si>
  <si>
    <t>BEECHENSTEIN</t>
  </si>
  <si>
    <t>410141301</t>
  </si>
  <si>
    <t>SUPER DUPER SALE</t>
  </si>
  <si>
    <t>410151201</t>
  </si>
  <si>
    <t>STAR 187 CONTRACT</t>
  </si>
  <si>
    <t>410151301</t>
  </si>
  <si>
    <t>454 MIX</t>
  </si>
  <si>
    <t>410161201</t>
  </si>
  <si>
    <t>MARSH-A-THON</t>
  </si>
  <si>
    <t>410171201</t>
  </si>
  <si>
    <t>MIX UP MIX</t>
  </si>
  <si>
    <t>410201301</t>
  </si>
  <si>
    <t>HORROR STORY HARDWOODS</t>
  </si>
  <si>
    <t>410211201</t>
  </si>
  <si>
    <t>PADDLE BOATIN JACKN ASPEN</t>
  </si>
  <si>
    <t>410221201</t>
  </si>
  <si>
    <t>ATLAS PINE MIX</t>
  </si>
  <si>
    <t>410251301</t>
  </si>
  <si>
    <t>THREE WAYS IN</t>
  </si>
  <si>
    <t>410271201</t>
  </si>
  <si>
    <t>TWO BRIDGE PINE</t>
  </si>
  <si>
    <t>410301201</t>
  </si>
  <si>
    <t>PARTRIDGE HARDWOOD</t>
  </si>
  <si>
    <t>410301301</t>
  </si>
  <si>
    <t>WESTSHORE RED PINE 2</t>
  </si>
  <si>
    <t>410321201</t>
  </si>
  <si>
    <t>DAY BEFORE DERBY</t>
  </si>
  <si>
    <t>410351201</t>
  </si>
  <si>
    <t>RED BARON PINE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</si>
  <si>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</si>
  <si>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</si>
  <si>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</si>
  <si>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</si>
  <si>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</si>
  <si>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</si>
  <si>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</si>
  <si>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</si>
  <si>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</si>
  <si>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</si>
  <si>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</si>
  <si>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</si>
  <si>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410491301</t>
  </si>
  <si>
    <t>HUBBARD CAMP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</si>
  <si>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</si>
  <si>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</si>
  <si>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</si>
  <si>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</si>
  <si>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</si>
  <si>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</si>
  <si>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</si>
  <si>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</si>
  <si>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</si>
  <si>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</si>
  <si>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</si>
  <si>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</si>
  <si>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</si>
  <si>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</si>
  <si>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</si>
  <si>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</si>
  <si>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</si>
  <si>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</si>
  <si>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</si>
  <si>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</si>
  <si>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450161402</t>
  </si>
  <si>
    <t>WARNER FIREWOOD</t>
  </si>
  <si>
    <t>451081301</t>
  </si>
  <si>
    <t>STUCK IN THE MUCK MIX</t>
  </si>
  <si>
    <t>451121201</t>
  </si>
  <si>
    <t>DUNLAPS DISASTER MIX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</si>
  <si>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</si>
  <si>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</si>
  <si>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</si>
  <si>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</si>
  <si>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</si>
  <si>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</si>
  <si>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</si>
  <si>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HUDSON HOLLER HARDWOOD</t>
  </si>
  <si>
    <t>451201301</t>
  </si>
  <si>
    <t>BEAR TRAXX MIX</t>
  </si>
  <si>
    <t>451211101</t>
  </si>
  <si>
    <t>SPUTTERING ORV MIX TWO</t>
  </si>
  <si>
    <t>451281301</t>
  </si>
  <si>
    <t>MINECRAFT MIX</t>
  </si>
  <si>
    <t>521181301</t>
  </si>
  <si>
    <t>EAST SIDE PINE</t>
  </si>
  <si>
    <t>521211201</t>
  </si>
  <si>
    <t>SIMON SAYS HARDWOOD</t>
  </si>
  <si>
    <t>521481301</t>
  </si>
  <si>
    <t>GULARSKI HARDWOOD II</t>
  </si>
  <si>
    <t>530011301</t>
  </si>
  <si>
    <t>BEGINNERS LUCK ASPEN</t>
  </si>
  <si>
    <t>530011401</t>
  </si>
  <si>
    <t>GREEN TIMBERS MIX</t>
  </si>
  <si>
    <t>530021301</t>
  </si>
  <si>
    <t>CABIN CLEARCUT</t>
  </si>
  <si>
    <t>530021401</t>
  </si>
  <si>
    <t>STUMP SPROUT SPECIAL</t>
  </si>
  <si>
    <t>530031401</t>
  </si>
  <si>
    <t>MIGHTY FINE PINE</t>
  </si>
  <si>
    <t>530041301</t>
  </si>
  <si>
    <t>ROAD 49 JACK PINE</t>
  </si>
  <si>
    <t>530051001</t>
  </si>
  <si>
    <t>SUPER SPRUCE</t>
  </si>
  <si>
    <t>530061301</t>
  </si>
  <si>
    <t>WOODSTOVE HARDWOODS</t>
  </si>
  <si>
    <t>530071201</t>
  </si>
  <si>
    <t>OLD GRADE HARDWOOD</t>
  </si>
  <si>
    <t>530091301</t>
  </si>
  <si>
    <t>RED LINE NIGHTMARE</t>
  </si>
  <si>
    <t>530141301</t>
  </si>
  <si>
    <t>530151201</t>
  </si>
  <si>
    <t>HOOT OWL HARDWOODS</t>
  </si>
  <si>
    <t>530161301</t>
  </si>
  <si>
    <t>FIGURE-EIGHT RED PINE</t>
  </si>
  <si>
    <t>530191301</t>
  </si>
  <si>
    <t>BORROW PIT RED PINE</t>
  </si>
  <si>
    <t>530201301</t>
  </si>
  <si>
    <t>OVERFLOW PINE</t>
  </si>
  <si>
    <t>530221301</t>
  </si>
  <si>
    <t>LITTLE GAZELLE ASPEN</t>
  </si>
  <si>
    <t>530231301</t>
  </si>
  <si>
    <t>RAVENS RUIN PINE</t>
  </si>
  <si>
    <t>530261301</t>
  </si>
  <si>
    <t>OAK RIDGE OAK</t>
  </si>
  <si>
    <t>540061301</t>
  </si>
  <si>
    <t>LEMON Q-TIP ASPEN</t>
  </si>
  <si>
    <t>540061401</t>
  </si>
  <si>
    <t>HIGH COUNTRY ASH</t>
  </si>
  <si>
    <t>540091301</t>
  </si>
  <si>
    <t>HUNT CREEK ASPEN AND OAK</t>
  </si>
  <si>
    <t>540101301</t>
  </si>
  <si>
    <t>CROWD CONTROL OAK</t>
  </si>
  <si>
    <t>540141301</t>
  </si>
  <si>
    <t>SLOPEYS ISLAND SURPRISE</t>
  </si>
  <si>
    <t>540161301</t>
  </si>
  <si>
    <t>ANGRY FELLER OAK</t>
  </si>
  <si>
    <t>540181301</t>
  </si>
  <si>
    <t>SHORT 19 ASPEN</t>
  </si>
  <si>
    <t>540191301</t>
  </si>
  <si>
    <t>BIG CUT ASPEN</t>
  </si>
  <si>
    <t>540201301</t>
  </si>
  <si>
    <t>TONKEY &amp; HILL MIX</t>
  </si>
  <si>
    <t>540221301</t>
  </si>
  <si>
    <t>RIFLE RANGE PINE</t>
  </si>
  <si>
    <t>540231301</t>
  </si>
  <si>
    <t>LEGACY PINE ASPEN</t>
  </si>
  <si>
    <t>540251301</t>
  </si>
  <si>
    <t>SS RED PINE</t>
  </si>
  <si>
    <t>540261301</t>
  </si>
  <si>
    <t>BIRD SHOT ASPEN</t>
  </si>
  <si>
    <t>540281301</t>
  </si>
  <si>
    <t>MUSTARDS LAST STAND</t>
  </si>
  <si>
    <t>540451101</t>
  </si>
  <si>
    <t>BALCH ROAD MIX</t>
  </si>
  <si>
    <t>610041301</t>
  </si>
  <si>
    <t>MUSKY RAT RED</t>
  </si>
  <si>
    <t>610041401</t>
  </si>
  <si>
    <t>DIFFERENTIAL ADVANTAGE PINE</t>
  </si>
  <si>
    <t>610061301</t>
  </si>
  <si>
    <t>LEAF DROP MIX</t>
  </si>
  <si>
    <t>610071401</t>
  </si>
  <si>
    <t>HOPALONG HARDWOODS</t>
  </si>
  <si>
    <t>610211301</t>
  </si>
  <si>
    <t>LONG OR SHORT HARDWOODS</t>
  </si>
  <si>
    <t>610371201</t>
  </si>
  <si>
    <t>BEAVER DAM PINE NORTH</t>
  </si>
  <si>
    <t>610411402</t>
  </si>
  <si>
    <t>G-O PINE ADD-IN</t>
  </si>
  <si>
    <t>610421201</t>
  </si>
  <si>
    <t>PUZZLE MIX</t>
  </si>
  <si>
    <t>610441301</t>
  </si>
  <si>
    <t>RATTLESNAKE RED PINE</t>
  </si>
  <si>
    <t>610451301</t>
  </si>
  <si>
    <t>STAIRSTEPPER RED PINE</t>
  </si>
  <si>
    <t>610491301</t>
  </si>
  <si>
    <t>RELEASE RED</t>
  </si>
  <si>
    <t>610561201</t>
  </si>
  <si>
    <t>BEAVER DAM PINE SOUTH</t>
  </si>
  <si>
    <t>610561301</t>
  </si>
  <si>
    <t>56 OAKPINE</t>
  </si>
  <si>
    <t>610651301</t>
  </si>
  <si>
    <t>123 KNISS ASPEN</t>
  </si>
  <si>
    <t>610661301</t>
  </si>
  <si>
    <t>BLUE BIRD MIX</t>
  </si>
  <si>
    <t>610711201</t>
  </si>
  <si>
    <t>SHOULD-A WOOD-A</t>
  </si>
  <si>
    <t>610721301</t>
  </si>
  <si>
    <t>BEECH OR ASH HOLLERS</t>
  </si>
  <si>
    <t>610751401</t>
  </si>
  <si>
    <t>TORNA-DOOOH ASPEN</t>
  </si>
  <si>
    <t>610761301</t>
  </si>
  <si>
    <t>BACKWOODS OAK</t>
  </si>
  <si>
    <t>610771301</t>
  </si>
  <si>
    <t>SOUTH SIDE WEAVE</t>
  </si>
  <si>
    <t>610811201</t>
  </si>
  <si>
    <t>GREENISH ORANGE PINE</t>
  </si>
  <si>
    <t>610891301</t>
  </si>
  <si>
    <t>FIRELANE PINE</t>
  </si>
  <si>
    <t>610921201</t>
  </si>
  <si>
    <t>TERRIBLY VEXED PINE</t>
  </si>
  <si>
    <t>611031201</t>
  </si>
  <si>
    <t>CUT AND PASTE MIX</t>
  </si>
  <si>
    <t>616571201</t>
  </si>
  <si>
    <t>MILITARY JACK</t>
  </si>
  <si>
    <t>616761201</t>
  </si>
  <si>
    <t>MILITARY SUNSET JACK</t>
  </si>
  <si>
    <t>630011301</t>
  </si>
  <si>
    <t>132 HARDWOODS</t>
  </si>
  <si>
    <t>630331301</t>
  </si>
  <si>
    <t>BEAVER ROAD HARDWOODS</t>
  </si>
  <si>
    <t>630341301</t>
  </si>
  <si>
    <t>BEAVER ROAD ASPEN</t>
  </si>
  <si>
    <t>630401301</t>
  </si>
  <si>
    <t>LONG MIX</t>
  </si>
  <si>
    <t>630521301</t>
  </si>
  <si>
    <t>82 JACK</t>
  </si>
  <si>
    <t>710291301</t>
  </si>
  <si>
    <t>SOUTH CREEK HARVEST</t>
  </si>
  <si>
    <t>720061301</t>
  </si>
  <si>
    <t>WEST COMP 208 HARDWOODS</t>
  </si>
  <si>
    <t>720221301</t>
  </si>
  <si>
    <t>LAKE OF THE RATS ASPEN JACK</t>
  </si>
  <si>
    <t>G &amp; G FOREST PRODUCTS, LLC</t>
  </si>
  <si>
    <t>720261301</t>
  </si>
  <si>
    <t>LOTS OF BEECH</t>
  </si>
  <si>
    <t>WELCH LAND &amp; TIMBER, INC.</t>
  </si>
  <si>
    <t>720291201</t>
  </si>
  <si>
    <t>BEAVER CHIP ASPEN</t>
  </si>
  <si>
    <t>720301201</t>
  </si>
  <si>
    <t>GROUSE HAVEN PINE</t>
  </si>
  <si>
    <t>720301301</t>
  </si>
  <si>
    <t>INTERFACE ASPEN</t>
  </si>
  <si>
    <t>720361201</t>
  </si>
  <si>
    <t>SEELE GAS AND OIL MIX</t>
  </si>
  <si>
    <t>720361301</t>
  </si>
  <si>
    <t>CONSUMERS ACCESS</t>
  </si>
  <si>
    <t>720411201</t>
  </si>
  <si>
    <t>OAK AND HARDWOOD MIX</t>
  </si>
  <si>
    <t>720441301</t>
  </si>
  <si>
    <t>SWAMP EDGE ASPEN</t>
  </si>
  <si>
    <t>450021101</t>
  </si>
  <si>
    <t>RAINBOW RIDGE ASPEN</t>
  </si>
  <si>
    <t>720221201</t>
  </si>
  <si>
    <t>HUNTERS TRAIL PINE</t>
  </si>
  <si>
    <t>450031201</t>
  </si>
  <si>
    <t>8 POINT ASPEN</t>
  </si>
  <si>
    <t>450101101</t>
  </si>
  <si>
    <t>TIGHTROPE TAMARACK</t>
  </si>
  <si>
    <t>450161101</t>
  </si>
  <si>
    <t>RED CHEEKS ASPEN</t>
  </si>
  <si>
    <t>520071301</t>
  </si>
  <si>
    <t>ALLRIGHTY ASPEN</t>
  </si>
  <si>
    <t>WOOD BROTHERS LOGGING</t>
  </si>
  <si>
    <t>520081301</t>
  </si>
  <si>
    <t>DODGER MIX</t>
  </si>
  <si>
    <t>520091301</t>
  </si>
  <si>
    <t>PORKY MIX</t>
  </si>
  <si>
    <t>730101401</t>
  </si>
  <si>
    <t>NATURAL KW</t>
  </si>
  <si>
    <t>T.FREVER MID MICHIGAN LOGGING</t>
  </si>
  <si>
    <t>250011301</t>
  </si>
  <si>
    <t>ROSE LAKE TIMBER</t>
  </si>
  <si>
    <t>330211401</t>
  </si>
  <si>
    <t>EARLY ASPEN</t>
  </si>
  <si>
    <t>330281301</t>
  </si>
  <si>
    <t>FOREST ISLAND TRAIL</t>
  </si>
  <si>
    <t>R.V. FOREST PRODUCTS, LLC</t>
  </si>
  <si>
    <t>330291301</t>
  </si>
  <si>
    <t>LOTTA SUGAR</t>
  </si>
  <si>
    <t>330301301</t>
  </si>
  <si>
    <t>WIREGRASS LOWLAND</t>
  </si>
  <si>
    <t>520101301</t>
  </si>
  <si>
    <t>COMP 34 SALVAGE 1</t>
  </si>
  <si>
    <t>521011301</t>
  </si>
  <si>
    <t>MULE TRAIL MAZE</t>
  </si>
  <si>
    <t>521271301</t>
  </si>
  <si>
    <t>EMMET SALVAGE #15</t>
  </si>
  <si>
    <t>521311301</t>
  </si>
  <si>
    <t>EMMET SALVAGE #19</t>
  </si>
  <si>
    <t>521321301</t>
  </si>
  <si>
    <t>EMMET SALVAGE #20</t>
  </si>
  <si>
    <t>521331301</t>
  </si>
  <si>
    <t>EMMET SALVAGE #21</t>
  </si>
  <si>
    <t>521371301</t>
  </si>
  <si>
    <t>EMMET SALVAGE #25</t>
  </si>
  <si>
    <t>540171301</t>
  </si>
  <si>
    <t>070 RAINY RIVER RED PINE</t>
  </si>
  <si>
    <t>NORTHERN PRESSURE TREATED WOOD</t>
  </si>
  <si>
    <t>540291301</t>
  </si>
  <si>
    <t>UNSOURCED ASPEN</t>
  </si>
  <si>
    <t>610011401</t>
  </si>
  <si>
    <t>FIRST AND SECOND RED PINE</t>
  </si>
  <si>
    <t>610191301</t>
  </si>
  <si>
    <t>LEAF NEST MIX</t>
  </si>
  <si>
    <t>610251301</t>
  </si>
  <si>
    <t>LITTLE CANNON RED</t>
  </si>
  <si>
    <t>610271301</t>
  </si>
  <si>
    <t>PC MIX</t>
  </si>
  <si>
    <t>610281401</t>
  </si>
  <si>
    <t>POPPLE TOPPLE</t>
  </si>
  <si>
    <t>J - S LOGGING</t>
  </si>
  <si>
    <t>610291401</t>
  </si>
  <si>
    <t>TUDENS TREES</t>
  </si>
  <si>
    <t>610301401</t>
  </si>
  <si>
    <t>WHERE IS NORTH OAK</t>
  </si>
  <si>
    <t>BUSKIRK LUMBER</t>
  </si>
  <si>
    <t>610341401</t>
  </si>
  <si>
    <t>PICKIN UP THE ASPEN PIECES</t>
  </si>
  <si>
    <t>610391401</t>
  </si>
  <si>
    <t>OLD BARNS RED PINE THIN</t>
  </si>
  <si>
    <t>610751301</t>
  </si>
  <si>
    <t>FLETCHERS HOLLER</t>
  </si>
  <si>
    <t>610881301</t>
  </si>
  <si>
    <t>SNO TRAIL PINE</t>
  </si>
  <si>
    <t>610901301</t>
  </si>
  <si>
    <t>PIONEER VALLEY MIX</t>
  </si>
  <si>
    <t>611091101</t>
  </si>
  <si>
    <t>JAXON CREEK ASPEN</t>
  </si>
  <si>
    <t>630081301</t>
  </si>
  <si>
    <t>RIGHT TURN CLYDE</t>
  </si>
  <si>
    <t>630091401</t>
  </si>
  <si>
    <t>BLOODY HOOF MIX</t>
  </si>
  <si>
    <t>630111401</t>
  </si>
  <si>
    <t>FOLDING CHAIR ASPEN</t>
  </si>
  <si>
    <t>630121401</t>
  </si>
  <si>
    <t>MOUNTAIN GOAT OAK</t>
  </si>
  <si>
    <t>LOW'S FOREST PRODUCTS</t>
  </si>
  <si>
    <t>630131401</t>
  </si>
  <si>
    <t>ORV MIX</t>
  </si>
  <si>
    <t>630151401</t>
  </si>
  <si>
    <t>HARDWOOD HOLLER</t>
  </si>
  <si>
    <t>G &amp; P TIMBER</t>
  </si>
  <si>
    <t>630161401</t>
  </si>
  <si>
    <t>RAMBO OAK</t>
  </si>
  <si>
    <t>630201301</t>
  </si>
  <si>
    <t>MCBRINK ASPEN</t>
  </si>
  <si>
    <t>630331201</t>
  </si>
  <si>
    <t>HAIRY BEAST PINE</t>
  </si>
  <si>
    <t>630371301</t>
  </si>
  <si>
    <t>BEAR TRACK ASPEN</t>
  </si>
  <si>
    <t>630441301</t>
  </si>
  <si>
    <t>WISEGUY WHITE</t>
  </si>
  <si>
    <t>710011401</t>
  </si>
  <si>
    <t>PINE ROAD RED PINE</t>
  </si>
  <si>
    <t>710081401</t>
  </si>
  <si>
    <t>OVERLOOK PINE</t>
  </si>
  <si>
    <t>710101401</t>
  </si>
  <si>
    <t>CLAREOSKEE OAK THIN</t>
  </si>
  <si>
    <t>710201301</t>
  </si>
  <si>
    <t>GREENWOOD RED PINE</t>
  </si>
  <si>
    <t>710211301</t>
  </si>
  <si>
    <t>BLACKJACK PINE</t>
  </si>
  <si>
    <t>710241301</t>
  </si>
  <si>
    <t>MARKEY OAK</t>
  </si>
  <si>
    <t>710311301</t>
  </si>
  <si>
    <t>LOCKED DOOR ASPEN</t>
  </si>
  <si>
    <t>710321301</t>
  </si>
  <si>
    <t>THORNAPPLE ASPEN</t>
  </si>
  <si>
    <t>710341301</t>
  </si>
  <si>
    <t>JUSTINS PINE</t>
  </si>
  <si>
    <t>710351301</t>
  </si>
  <si>
    <t>HOLLOW HILLS</t>
  </si>
  <si>
    <t>710361301</t>
  </si>
  <si>
    <t>WANGLER RED PINE</t>
  </si>
  <si>
    <t>720131201</t>
  </si>
  <si>
    <t>FLETCHER RED PINE</t>
  </si>
  <si>
    <t>720241301</t>
  </si>
  <si>
    <t>HILLS AND DALES OAK</t>
  </si>
  <si>
    <t>726391301</t>
  </si>
  <si>
    <t>ASPEN ALLEY MIX</t>
  </si>
  <si>
    <t>730011301</t>
  </si>
  <si>
    <t>CORNWELL HARVEST</t>
  </si>
  <si>
    <t>730211301</t>
  </si>
  <si>
    <t>COMP 2 NORTH</t>
  </si>
  <si>
    <t>450031101</t>
  </si>
  <si>
    <t>BASS COVE HARDWOOD</t>
  </si>
  <si>
    <t>320131401</t>
  </si>
  <si>
    <t>ANDERSON SKI TRAIL ASPEN</t>
  </si>
  <si>
    <t>320191301</t>
  </si>
  <si>
    <t>PRINCETON PUB</t>
  </si>
  <si>
    <t>321021301</t>
  </si>
  <si>
    <t>POOR PERSONS POPPLE</t>
  </si>
  <si>
    <t>HILL LOGGING INC</t>
  </si>
  <si>
    <t>321031201</t>
  </si>
  <si>
    <t>MOOSE LUNCH</t>
  </si>
  <si>
    <t>321071301</t>
  </si>
  <si>
    <t>T-EGG JP SALE</t>
  </si>
  <si>
    <t>321081301</t>
  </si>
  <si>
    <t>DRB SALE</t>
  </si>
  <si>
    <t>321111201</t>
  </si>
  <si>
    <t>BRYAN CREEK ASPEN</t>
  </si>
  <si>
    <t>321141301</t>
  </si>
  <si>
    <t>HAWKINS SWAN FLOPPER</t>
  </si>
  <si>
    <t>520171301</t>
  </si>
  <si>
    <t>WARBLING MIX</t>
  </si>
  <si>
    <t>520181301</t>
  </si>
  <si>
    <t>OPTIMUM OAK</t>
  </si>
  <si>
    <t>520201301</t>
  </si>
  <si>
    <t>VALLEYVIEW HARDWOODS</t>
  </si>
  <si>
    <t>520211301</t>
  </si>
  <si>
    <t>AGITATED ASPEN JACK</t>
  </si>
  <si>
    <t>521141301</t>
  </si>
  <si>
    <t>BIG HARDWOOD TWO</t>
  </si>
  <si>
    <t>540111301</t>
  </si>
  <si>
    <t>BIGFOOT HARDWOODS</t>
  </si>
  <si>
    <t>540121301</t>
  </si>
  <si>
    <t>ABOMINABLE ASH</t>
  </si>
  <si>
    <t>540151301</t>
  </si>
  <si>
    <t>HUMANOID HARDWOODS</t>
  </si>
  <si>
    <t>530171301</t>
  </si>
  <si>
    <t>SEAHORSE HARDWOODS</t>
  </si>
  <si>
    <t>610211401</t>
  </si>
  <si>
    <t>OURS OR THEIRS HARDWOOD</t>
  </si>
  <si>
    <t>120601201</t>
  </si>
  <si>
    <t>STURGEON RIVER ASPEN</t>
  </si>
  <si>
    <t>JACOBSON LOGGING, INC.</t>
  </si>
  <si>
    <t>120731201</t>
  </si>
  <si>
    <t>TOO MANY COOKS PINE</t>
  </si>
  <si>
    <t>200011401</t>
  </si>
  <si>
    <t>BOWEN MILLS RED PINE</t>
  </si>
  <si>
    <t>410031301</t>
  </si>
  <si>
    <t>FRONTSIDE ASPEN AND SPRUCE</t>
  </si>
  <si>
    <t>410041401</t>
  </si>
  <si>
    <t>NORTH RILEY ROAD RED PINE 4</t>
  </si>
  <si>
    <t>410051301</t>
  </si>
  <si>
    <t>KINGSTON LAKE HARDWOOD</t>
  </si>
  <si>
    <t>410081301</t>
  </si>
  <si>
    <t>SKI TRAIL SOUTH</t>
  </si>
  <si>
    <t>410291301</t>
  </si>
  <si>
    <t>BIG DEAL 2</t>
  </si>
  <si>
    <t>410341201</t>
  </si>
  <si>
    <t>SWEET ASH HARDWOOD</t>
  </si>
  <si>
    <t>410511301</t>
  </si>
  <si>
    <t>BIG SQUIRREL COUNTRY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</si>
  <si>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</si>
  <si>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</si>
  <si>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</si>
  <si>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</si>
  <si>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</si>
  <si>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</si>
  <si>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</si>
  <si>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</si>
  <si>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</si>
  <si>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</si>
  <si>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</si>
  <si>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</si>
  <si>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420141301</t>
  </si>
  <si>
    <t>SILVER CREEK PINE</t>
  </si>
  <si>
    <t>420151301</t>
  </si>
  <si>
    <t>FOURTH OF JULY HARDWOODS</t>
  </si>
  <si>
    <t>420161301</t>
  </si>
  <si>
    <t>ONE POND MIX</t>
  </si>
  <si>
    <t>420171301</t>
  </si>
  <si>
    <t>NEW PUPPY HARDWOODS</t>
  </si>
  <si>
    <t>420201301</t>
  </si>
  <si>
    <t>BLOOD DONOR PINE</t>
  </si>
  <si>
    <t>420221301</t>
  </si>
  <si>
    <t>BLEACH BOTTLE SPRUCE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</si>
  <si>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</si>
  <si>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</si>
  <si>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</si>
  <si>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</si>
  <si>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</si>
  <si>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</si>
  <si>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</si>
  <si>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</si>
  <si>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</si>
  <si>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</si>
  <si>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420411201</t>
  </si>
  <si>
    <t>BIG BUMP PINE</t>
  </si>
  <si>
    <t>420421201</t>
  </si>
  <si>
    <t>ONE SHOT GUN RANGE</t>
  </si>
  <si>
    <t>JOE BOSANIC TIMBER PRODUCTS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</si>
  <si>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</si>
  <si>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</si>
  <si>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</si>
  <si>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</si>
  <si>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</si>
  <si>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</si>
  <si>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</si>
  <si>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</si>
  <si>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</si>
  <si>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</si>
  <si>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</si>
  <si>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</si>
  <si>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450021301</t>
  </si>
  <si>
    <t>FORK HORN HARDWOODS</t>
  </si>
  <si>
    <t>450031301</t>
  </si>
  <si>
    <t>LITTLE RASCAL RED PINE</t>
  </si>
  <si>
    <t>450031401</t>
  </si>
  <si>
    <t>MARL LAKE BEECH</t>
  </si>
  <si>
    <t>450041301</t>
  </si>
  <si>
    <t>BLOOD TRAIL TIMBER</t>
  </si>
  <si>
    <t>450051301</t>
  </si>
  <si>
    <t>BAILEY FARM MIX</t>
  </si>
  <si>
    <t>TLN ENTERPRISES</t>
  </si>
  <si>
    <t>450051401</t>
  </si>
  <si>
    <t>DICKENSON LAKE BEECH</t>
  </si>
  <si>
    <t>450091301</t>
  </si>
  <si>
    <t>CHAIN LINK MIX</t>
  </si>
  <si>
    <t>450091401</t>
  </si>
  <si>
    <t>NORTH BEECH</t>
  </si>
  <si>
    <t>450151401</t>
  </si>
  <si>
    <t>CLAY ROAD ASH</t>
  </si>
  <si>
    <t>451051201</t>
  </si>
  <si>
    <t>COWBOY SUMMER HARDWOODS</t>
  </si>
  <si>
    <t>KALNBACH SUSTAINABLE FORESTRY</t>
  </si>
  <si>
    <t>451091301</t>
  </si>
  <si>
    <t>CABIN FEVER RED PINE</t>
  </si>
  <si>
    <t>451181201</t>
  </si>
  <si>
    <t>MVP PINE</t>
  </si>
  <si>
    <t>451181301</t>
  </si>
  <si>
    <t>BAMBI PINE</t>
  </si>
  <si>
    <t>530041401</t>
  </si>
  <si>
    <t>FORD LAKE RED PINE</t>
  </si>
  <si>
    <t>530111401</t>
  </si>
  <si>
    <t>BUZZELS SPRUCE PLUS</t>
  </si>
  <si>
    <t>530121401</t>
  </si>
  <si>
    <t>CORNWALL VILLAGE HARDWOOD</t>
  </si>
  <si>
    <t>530171401</t>
  </si>
  <si>
    <t>SHAN GRA LA MIX</t>
  </si>
  <si>
    <t>530181401</t>
  </si>
  <si>
    <t>UP NORTH ASPEN</t>
  </si>
  <si>
    <t>530201401</t>
  </si>
  <si>
    <t>TRAILS END SPRUCE</t>
  </si>
  <si>
    <t>530211301</t>
  </si>
  <si>
    <t>PARTRIDGE FAMILY PINE</t>
  </si>
  <si>
    <t>530221401</t>
  </si>
  <si>
    <t>TRAILSIDE RED PINE II</t>
  </si>
  <si>
    <t>530231401</t>
  </si>
  <si>
    <t>RED FERN ASPEN</t>
  </si>
  <si>
    <t>540011301</t>
  </si>
  <si>
    <t>SLUG BUG</t>
  </si>
  <si>
    <t>540051401</t>
  </si>
  <si>
    <t>VARMINT TRAP</t>
  </si>
  <si>
    <t>MORGAN FOREST PRODUCTS</t>
  </si>
  <si>
    <t>540071401</t>
  </si>
  <si>
    <t>2   BLACK BEAR</t>
  </si>
  <si>
    <t>540151401</t>
  </si>
  <si>
    <t>ISOLATED ASPEN</t>
  </si>
  <si>
    <t>540241301</t>
  </si>
  <si>
    <t>LOST KURGANS OAK</t>
  </si>
  <si>
    <t>540261401</t>
  </si>
  <si>
    <t>KAMIKAZE RED PINE</t>
  </si>
  <si>
    <t>540271301</t>
  </si>
  <si>
    <t>FAR AWAY OLD ASPEN</t>
  </si>
  <si>
    <t>540271401</t>
  </si>
  <si>
    <t>WARD BRANCH ASPEN</t>
  </si>
  <si>
    <t>610031401</t>
  </si>
  <si>
    <t>MAGPIE RED</t>
  </si>
  <si>
    <t>610051301</t>
  </si>
  <si>
    <t>HOT SCRAPE MIX</t>
  </si>
  <si>
    <t>610051401</t>
  </si>
  <si>
    <t>TALL TREES SHORT PEOPLE</t>
  </si>
  <si>
    <t>610231401</t>
  </si>
  <si>
    <t>COLD SWEAT RED PINE</t>
  </si>
  <si>
    <t>610261301</t>
  </si>
  <si>
    <t>MEMORIAL PINE</t>
  </si>
  <si>
    <t>610331401</t>
  </si>
  <si>
    <t>HALLEYS COMET PINE</t>
  </si>
  <si>
    <t>610371401</t>
  </si>
  <si>
    <t>F2 ASPEN</t>
  </si>
  <si>
    <t>610741301</t>
  </si>
  <si>
    <t>HAYSTACK OAK</t>
  </si>
  <si>
    <t>610741401</t>
  </si>
  <si>
    <t>SEMPER GUMBY SALVAGE</t>
  </si>
  <si>
    <t>610951301</t>
  </si>
  <si>
    <t>TOWNSHIP CORNERS CUT</t>
  </si>
  <si>
    <t>610961301</t>
  </si>
  <si>
    <t>LITTLE BETSIE DOODLE</t>
  </si>
  <si>
    <t>616421401</t>
  </si>
  <si>
    <t>NEW ENDINGS JACK</t>
  </si>
  <si>
    <t>630031401</t>
  </si>
  <si>
    <t>76 OAK #1</t>
  </si>
  <si>
    <t>630061401</t>
  </si>
  <si>
    <t>105 ASPEN</t>
  </si>
  <si>
    <t>630101401</t>
  </si>
  <si>
    <t>SANDY FLATS PINE</t>
  </si>
  <si>
    <t>630181401</t>
  </si>
  <si>
    <t>WHEELER CREEK ASPEN</t>
  </si>
  <si>
    <t>630191401</t>
  </si>
  <si>
    <t>BUCKLEY PROJECT ASPEN</t>
  </si>
  <si>
    <t>630211401</t>
  </si>
  <si>
    <t>105 LONG PINE</t>
  </si>
  <si>
    <t>630261401</t>
  </si>
  <si>
    <t>OAK HILLS</t>
  </si>
  <si>
    <t>630281401</t>
  </si>
  <si>
    <t>YOLO OAK</t>
  </si>
  <si>
    <t>630291401</t>
  </si>
  <si>
    <t>CROSSTRAIL ASPEN</t>
  </si>
  <si>
    <t>630331401</t>
  </si>
  <si>
    <t>HARVEY BRIDGE ASPEN</t>
  </si>
  <si>
    <t>630351301</t>
  </si>
  <si>
    <t>PANTHER ASPEN</t>
  </si>
  <si>
    <t>710051401</t>
  </si>
  <si>
    <t>BACKUS DAM PINE</t>
  </si>
  <si>
    <t>710071401</t>
  </si>
  <si>
    <t>FAIRVIEW JACK PINE</t>
  </si>
  <si>
    <t>ROGER BAZUIN</t>
  </si>
  <si>
    <t>710111401</t>
  </si>
  <si>
    <t>BACKUS BREAKUP</t>
  </si>
  <si>
    <t>710141401</t>
  </si>
  <si>
    <t>PUNGENT PINE</t>
  </si>
  <si>
    <t>710181401</t>
  </si>
  <si>
    <t>188 HARVEST</t>
  </si>
  <si>
    <t>MURCHIE &amp; SONS FOREST PRODUCTS</t>
  </si>
  <si>
    <t>730131301</t>
  </si>
  <si>
    <t>C 140 ASH SALVAGE</t>
  </si>
  <si>
    <t>CM FORESTRY</t>
  </si>
  <si>
    <t>730181401</t>
  </si>
  <si>
    <t>MGR MIX</t>
  </si>
  <si>
    <t>726151301</t>
  </si>
  <si>
    <t>SNOW SHOE ASPEN</t>
  </si>
  <si>
    <t>726161301</t>
  </si>
  <si>
    <t>SLIPPERY SLOPE OAK</t>
  </si>
  <si>
    <t>520141301</t>
  </si>
  <si>
    <t>HOOTENANY MIX</t>
  </si>
  <si>
    <t>520241301</t>
  </si>
  <si>
    <t>STELLAR RED</t>
  </si>
  <si>
    <t>520251301</t>
  </si>
  <si>
    <t>FLUTTER SHY PINE</t>
  </si>
  <si>
    <t>520271301</t>
  </si>
  <si>
    <t>MANCELONA RD. PINE</t>
  </si>
  <si>
    <t>520311301</t>
  </si>
  <si>
    <t>OCTOBERFEST HDWDS</t>
  </si>
  <si>
    <t>720141201</t>
  </si>
  <si>
    <t>BEAVER CREEK HARVEST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</si>
  <si>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</si>
  <si>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</si>
  <si>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</si>
  <si>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</si>
  <si>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</si>
  <si>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</si>
  <si>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</si>
  <si>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</si>
  <si>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</si>
  <si>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</si>
  <si>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330271301</t>
  </si>
  <si>
    <t>MOSQUITO PARADISE</t>
  </si>
  <si>
    <t>SHAWN ERICKSON</t>
  </si>
  <si>
    <t>521151301</t>
  </si>
  <si>
    <t>CHILLY GOOSE MIX</t>
  </si>
  <si>
    <t>521161301</t>
  </si>
  <si>
    <t>WARP N WOOF PINE</t>
  </si>
  <si>
    <t>521171301</t>
  </si>
  <si>
    <t>PBJ PINE</t>
  </si>
  <si>
    <t>521201301</t>
  </si>
  <si>
    <t>ZIGGY ASPEN</t>
  </si>
  <si>
    <t>521391301</t>
  </si>
  <si>
    <t>EMMET SALVAGE #27</t>
  </si>
  <si>
    <t>THE MAPLES SAWMILL, INC.</t>
  </si>
  <si>
    <t>521401301</t>
  </si>
  <si>
    <t>MONSTROUS ASPEN</t>
  </si>
  <si>
    <t>540131401</t>
  </si>
  <si>
    <t>FINGER ISLAND ASPEN</t>
  </si>
  <si>
    <t>DONAJKOWSKI TRUCKING</t>
  </si>
  <si>
    <t>610381301</t>
  </si>
  <si>
    <t>TUCK N ROLL MIX</t>
  </si>
  <si>
    <t>710181301</t>
  </si>
  <si>
    <t>DENTON CREEK NORTH</t>
  </si>
  <si>
    <t>720471101</t>
  </si>
  <si>
    <t>OAK ON THE TOP HDWDS</t>
  </si>
  <si>
    <t>726401301</t>
  </si>
  <si>
    <t>WHITE OWL OAK</t>
  </si>
  <si>
    <t>726461301</t>
  </si>
  <si>
    <t>COMP 200 FIREWOOD</t>
  </si>
  <si>
    <t>730181301</t>
  </si>
  <si>
    <t>BEAR TRACK MIX</t>
  </si>
  <si>
    <t>730221301</t>
  </si>
  <si>
    <t>WHITETAIL REFUGE</t>
  </si>
  <si>
    <t>520011401</t>
  </si>
  <si>
    <t>JACLUSTER PINE</t>
  </si>
  <si>
    <t>520021401</t>
  </si>
  <si>
    <t>THUG JACK PINE</t>
  </si>
  <si>
    <t>520121201</t>
  </si>
  <si>
    <t>RABBIT RUN II</t>
  </si>
  <si>
    <t>520261301</t>
  </si>
  <si>
    <t>TJS OAK</t>
  </si>
  <si>
    <t>520301301</t>
  </si>
  <si>
    <t>KENYON TRAIL HARDWOODS</t>
  </si>
  <si>
    <t>521081401</t>
  </si>
  <si>
    <t>LANDON ASPEN</t>
  </si>
  <si>
    <t>521211301</t>
  </si>
  <si>
    <t>SCHMELTING OAK</t>
  </si>
  <si>
    <t>521221301</t>
  </si>
  <si>
    <t>CLARABELLES ASPEN</t>
  </si>
  <si>
    <t>521511301</t>
  </si>
  <si>
    <t>OTTER HARDWOOD</t>
  </si>
  <si>
    <t>320051401</t>
  </si>
  <si>
    <t>MASHEK PATCHES</t>
  </si>
  <si>
    <t>320081301</t>
  </si>
  <si>
    <t>READ FORD RIVER FORD</t>
  </si>
  <si>
    <t>320111301</t>
  </si>
  <si>
    <t>FORD RIVER ROAD BRIDGE</t>
  </si>
  <si>
    <t>320141301</t>
  </si>
  <si>
    <t>N. BADDERS ROAD HARDWOODS</t>
  </si>
  <si>
    <t>320171301</t>
  </si>
  <si>
    <t>SWAMPBUCK STEELER</t>
  </si>
  <si>
    <t>320201301</t>
  </si>
  <si>
    <t>BETWEEN ROSS AND 557 MIX</t>
  </si>
  <si>
    <t>321011301</t>
  </si>
  <si>
    <t>ALGER HARDWOOD SALE</t>
  </si>
  <si>
    <t>321031301</t>
  </si>
  <si>
    <t>CAMP BS ROAD MIX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</si>
  <si>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</si>
  <si>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</si>
  <si>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</si>
  <si>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</si>
  <si>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</si>
  <si>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</si>
  <si>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</si>
  <si>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</si>
  <si>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</si>
  <si>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</si>
  <si>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321151301</t>
  </si>
  <si>
    <t>SAND RIVER MANGUM</t>
  </si>
  <si>
    <t>450081201</t>
  </si>
  <si>
    <t>NORTH RUDYARD HARDWOOD</t>
  </si>
  <si>
    <t>520051401</t>
  </si>
  <si>
    <t>ANCESTORS ASPEN</t>
  </si>
  <si>
    <t>520161301</t>
  </si>
  <si>
    <t>ROOKERY RED</t>
  </si>
  <si>
    <t>520291301</t>
  </si>
  <si>
    <t>WHAT A POPLAR</t>
  </si>
  <si>
    <t>521071401</t>
  </si>
  <si>
    <t>ASPEN PURE-EH</t>
  </si>
  <si>
    <t>521171201</t>
  </si>
  <si>
    <t>ASTOR RD. HDWD</t>
  </si>
  <si>
    <t>521431301</t>
  </si>
  <si>
    <t>SHENANIGANS HARDWOOD</t>
  </si>
  <si>
    <t>521471301</t>
  </si>
  <si>
    <t>MUNGER ROAD ASPEN</t>
  </si>
  <si>
    <t>521491301</t>
  </si>
  <si>
    <t>SHOELESS RED PINE</t>
  </si>
  <si>
    <t>521501301</t>
  </si>
  <si>
    <t>MEGATRON HARDWOOD</t>
  </si>
  <si>
    <t>521521301</t>
  </si>
  <si>
    <t>PORC ESPIN RED PINE</t>
  </si>
  <si>
    <t>521541301</t>
  </si>
  <si>
    <t>MUNGER ROAD RED PINE</t>
  </si>
  <si>
    <t>521551301</t>
  </si>
  <si>
    <t>GASTROCNEMIUS RED PINE</t>
  </si>
  <si>
    <t>520041401</t>
  </si>
  <si>
    <t>SUNDAE HDWDS</t>
  </si>
  <si>
    <t>520071401</t>
  </si>
  <si>
    <t>MISSED BUCK MIX</t>
  </si>
  <si>
    <t>520231301</t>
  </si>
  <si>
    <t>RAINBOW DASH ASPEN</t>
  </si>
  <si>
    <t>520281301</t>
  </si>
  <si>
    <t>HOWARD ROAD HARDWOODS</t>
  </si>
  <si>
    <t>110011401</t>
  </si>
  <si>
    <t>CRUSTY PINE</t>
  </si>
  <si>
    <t>LOWIMPACT LOGGING INC</t>
  </si>
  <si>
    <t>110021401</t>
  </si>
  <si>
    <t>FULL METAL JACKPINE</t>
  </si>
  <si>
    <t>110051401</t>
  </si>
  <si>
    <t>MARCH MADNESS</t>
  </si>
  <si>
    <t>110061401</t>
  </si>
  <si>
    <t>MRS. MOOSE MIX</t>
  </si>
  <si>
    <t>110071401</t>
  </si>
  <si>
    <t>KING LAKE HARDWOODS</t>
  </si>
  <si>
    <t>110081401</t>
  </si>
  <si>
    <t>NO LIGHTS HARDWOODS</t>
  </si>
  <si>
    <t>110111401</t>
  </si>
  <si>
    <t>SHACK HARDWOODS</t>
  </si>
  <si>
    <t>110131401</t>
  </si>
  <si>
    <t>SWATTEN HDWD</t>
  </si>
  <si>
    <t>110141401</t>
  </si>
  <si>
    <t>LIGHT DUTY HDWDS</t>
  </si>
  <si>
    <t>110201301</t>
  </si>
  <si>
    <t>HORNET HILLS</t>
  </si>
  <si>
    <t>110231201</t>
  </si>
  <si>
    <t>THE FAULT MIX</t>
  </si>
  <si>
    <t>110231401</t>
  </si>
  <si>
    <t>WINONA SALVAGE EAST</t>
  </si>
  <si>
    <t>110261401</t>
  </si>
  <si>
    <t>AUTIO ACRES</t>
  </si>
  <si>
    <t>110271401</t>
  </si>
  <si>
    <t>SEASICK HARDWOODS</t>
  </si>
  <si>
    <t>110331301</t>
  </si>
  <si>
    <t>BEE HARDWOODS</t>
  </si>
  <si>
    <t>110341301</t>
  </si>
  <si>
    <t>SEA HARDWOODS</t>
  </si>
  <si>
    <t>120041401</t>
  </si>
  <si>
    <t>GNAWED A BUCK HERE</t>
  </si>
  <si>
    <t>120051401</t>
  </si>
  <si>
    <t>FROSTY PAW</t>
  </si>
  <si>
    <t>120121301</t>
  </si>
  <si>
    <t>PICKEREL PIPELINE</t>
  </si>
  <si>
    <t>120131301</t>
  </si>
  <si>
    <t>WELLS BERMED</t>
  </si>
  <si>
    <t>120171301</t>
  </si>
  <si>
    <t>ALFRED OUTSKIRTS</t>
  </si>
  <si>
    <t>120551401</t>
  </si>
  <si>
    <t>STAGER MIX</t>
  </si>
  <si>
    <t>120581401</t>
  </si>
  <si>
    <t>TIN CAN</t>
  </si>
  <si>
    <t>120591401</t>
  </si>
  <si>
    <t>BLACK DOG</t>
  </si>
  <si>
    <t>120601401</t>
  </si>
  <si>
    <t>ARMSTRONG ASPEN</t>
  </si>
  <si>
    <t>120611401</t>
  </si>
  <si>
    <t>SHROOM ASPEN</t>
  </si>
  <si>
    <t>120621401</t>
  </si>
  <si>
    <t>FLAT TAIL ASPEN</t>
  </si>
  <si>
    <t>120641401</t>
  </si>
  <si>
    <t>PINE SNAKE ASPEN</t>
  </si>
  <si>
    <t>120761301</t>
  </si>
  <si>
    <t>4 WHEELER HARDWOODS 2</t>
  </si>
  <si>
    <t>330241401</t>
  </si>
  <si>
    <t>GOLDEN NEEDLE</t>
  </si>
  <si>
    <t>330251401</t>
  </si>
  <si>
    <t>410021401</t>
  </si>
  <si>
    <t>LOTSA EYES</t>
  </si>
  <si>
    <t>410061401</t>
  </si>
  <si>
    <t>LIMESTONE RIDGE</t>
  </si>
  <si>
    <t>410121401</t>
  </si>
  <si>
    <t>BEAR CREEK SPRUCE</t>
  </si>
  <si>
    <t>410131401</t>
  </si>
  <si>
    <t>LUCKY 13</t>
  </si>
  <si>
    <t>410161401</t>
  </si>
  <si>
    <t>MCDONALD LAKE 2</t>
  </si>
  <si>
    <t>410171401</t>
  </si>
  <si>
    <t>PARKSIDE PINE</t>
  </si>
  <si>
    <t>410181201</t>
  </si>
  <si>
    <t>BULLETS, PLANES AND CONTRACTOR</t>
  </si>
  <si>
    <t>410191301</t>
  </si>
  <si>
    <t>SQUATCH'S SOFTWOOD</t>
  </si>
  <si>
    <t>410211301</t>
  </si>
  <si>
    <t>WALSH GRADE SPRUCE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</si>
  <si>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</si>
  <si>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</si>
  <si>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</si>
  <si>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</si>
  <si>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</si>
  <si>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</si>
  <si>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</si>
  <si>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</si>
  <si>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</si>
  <si>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</si>
  <si>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410371301</t>
  </si>
  <si>
    <t>SUPER SWEET SALE</t>
  </si>
  <si>
    <t>410411301</t>
  </si>
  <si>
    <t>LUNCH BOX HERO</t>
  </si>
  <si>
    <t>410431301</t>
  </si>
  <si>
    <t>MELSTRAND MOLE HILLS</t>
  </si>
  <si>
    <t>410441301</t>
  </si>
  <si>
    <t>WINTER FOX</t>
  </si>
  <si>
    <t>410451301</t>
  </si>
  <si>
    <t>HURRICANE ADIOS</t>
  </si>
  <si>
    <t>410471301</t>
  </si>
  <si>
    <t>FOURTEEN CORNERS</t>
  </si>
  <si>
    <t>410521301</t>
  </si>
  <si>
    <t>SWAMP STOMP BOOGIE</t>
  </si>
  <si>
    <t>410541301</t>
  </si>
  <si>
    <t>LOKI PINE</t>
  </si>
  <si>
    <t>420041401</t>
  </si>
  <si>
    <t>SOUTH CHARCOAL SPRUCE</t>
  </si>
  <si>
    <t>420061401</t>
  </si>
  <si>
    <t>ST. PATTYS DAY MIX</t>
  </si>
  <si>
    <t>420081301</t>
  </si>
  <si>
    <t>THE GOOD AND THE BAD</t>
  </si>
  <si>
    <t>420091301</t>
  </si>
  <si>
    <t>ASH OVERHAUL</t>
  </si>
  <si>
    <t>420101201</t>
  </si>
  <si>
    <t>MCPHEES LANDING MIX</t>
  </si>
  <si>
    <t>420121401</t>
  </si>
  <si>
    <t>MOSQUITO MAYHEM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</si>
  <si>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</si>
  <si>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</si>
  <si>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</si>
  <si>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</si>
  <si>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</si>
  <si>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</si>
  <si>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</si>
  <si>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</si>
  <si>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450011401</t>
  </si>
  <si>
    <t>SWAMP MOUNTAIN MIX</t>
  </si>
  <si>
    <t>450021401</t>
  </si>
  <si>
    <t>BIG BLIND SPRUCE</t>
  </si>
  <si>
    <t>450041101</t>
  </si>
  <si>
    <t>PLYWOOD CAMP HARDWOOD</t>
  </si>
  <si>
    <t>450041401</t>
  </si>
  <si>
    <t>COLD TOE SPRUCE</t>
  </si>
  <si>
    <t>450121301</t>
  </si>
  <si>
    <t>BAY CITY ROCK AND ROLL-ERS</t>
  </si>
  <si>
    <t>450131301</t>
  </si>
  <si>
    <t>ROVER SPRUCE</t>
  </si>
  <si>
    <t>450131401</t>
  </si>
  <si>
    <t>LONELY GOOSE MIX</t>
  </si>
  <si>
    <t>451211301</t>
  </si>
  <si>
    <t>NORTHWESTERN MIX</t>
  </si>
  <si>
    <t>521411301</t>
  </si>
  <si>
    <t>C 157 RED PINE</t>
  </si>
  <si>
    <t>521441301</t>
  </si>
  <si>
    <t>CRESCENT HARDWOOD</t>
  </si>
  <si>
    <t>521451301</t>
  </si>
  <si>
    <t>WALKER ROAD ASPEN</t>
  </si>
  <si>
    <t>521461301</t>
  </si>
  <si>
    <t>HEBRON MAIL ROAD RED PINE</t>
  </si>
  <si>
    <t>530081401</t>
  </si>
  <si>
    <t>TUBBS CREEK ASPEN</t>
  </si>
  <si>
    <t>530131401</t>
  </si>
  <si>
    <t>RANGE LINE ASPEN</t>
  </si>
  <si>
    <t>530251301</t>
  </si>
  <si>
    <t>HACKETT LAKE ASPEN</t>
  </si>
  <si>
    <t>610351301</t>
  </si>
  <si>
    <t>JD 748 SPECIAL</t>
  </si>
  <si>
    <t>610691301</t>
  </si>
  <si>
    <t>RAIN OR SHINE PINE</t>
  </si>
  <si>
    <t>610781301</t>
  </si>
  <si>
    <t>123 MONSTER MUSKRAT</t>
  </si>
  <si>
    <t>610861301</t>
  </si>
  <si>
    <t>DEWARD PI JACK</t>
  </si>
  <si>
    <t>616821301</t>
  </si>
  <si>
    <t>GENTLEMAN JACK</t>
  </si>
  <si>
    <t>616831301</t>
  </si>
  <si>
    <t>PANAMA JACK</t>
  </si>
  <si>
    <t>616851301</t>
  </si>
  <si>
    <t>STORM WARNING JACK</t>
  </si>
  <si>
    <t>720271201</t>
  </si>
  <si>
    <t>FOSTERS TO WALSH DOWN OAK</t>
  </si>
  <si>
    <t>720271301</t>
  </si>
  <si>
    <t>STEROIDLESS ASPEN</t>
  </si>
  <si>
    <t>720291301</t>
  </si>
  <si>
    <t>TAG ALDER ASPEN</t>
  </si>
  <si>
    <t>720321301</t>
  </si>
  <si>
    <t>SOUTHWEST COMP 1</t>
  </si>
  <si>
    <t>730061401</t>
  </si>
  <si>
    <t>WOODCOCK WOODS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</si>
  <si>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</si>
  <si>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</si>
  <si>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</si>
  <si>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</si>
  <si>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</si>
  <si>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</si>
  <si>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</si>
  <si>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</si>
  <si>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</si>
  <si>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</si>
  <si>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</si>
  <si>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520081401</t>
  </si>
  <si>
    <t>WALLY WORLD MIX</t>
  </si>
  <si>
    <t>520161402</t>
  </si>
  <si>
    <t>LAVANWAY HARDWOODS</t>
  </si>
  <si>
    <t>E J TIMBER PRODUCERS, INC.</t>
  </si>
  <si>
    <t>521161401</t>
  </si>
  <si>
    <t>WET RADIO RED</t>
  </si>
  <si>
    <t>521051401</t>
  </si>
  <si>
    <t>SURLY CC</t>
  </si>
  <si>
    <t>521061401</t>
  </si>
  <si>
    <t>LOMBARDI POPPLE</t>
  </si>
  <si>
    <t>521101401</t>
  </si>
  <si>
    <t>BLACK RIVER ROAD MIX</t>
  </si>
  <si>
    <t>521181401</t>
  </si>
  <si>
    <t>OYSTER MIX</t>
  </si>
  <si>
    <t>330081301</t>
  </si>
  <si>
    <t>WALKING FROG</t>
  </si>
  <si>
    <t>330091301</t>
  </si>
  <si>
    <t>GOVERNMENT WOLF</t>
  </si>
  <si>
    <t>521141401</t>
  </si>
  <si>
    <t>MERITORIOUS MIX</t>
  </si>
  <si>
    <t>521191401</t>
  </si>
  <si>
    <t>ASPIRANT ASPEN</t>
  </si>
  <si>
    <t>521221401</t>
  </si>
  <si>
    <t>FAWN KNUTSON MIX</t>
  </si>
  <si>
    <t>530151401</t>
  </si>
  <si>
    <t>PREHISTORIC PINE</t>
  </si>
  <si>
    <t>730151301</t>
  </si>
  <si>
    <t>TEED MIX</t>
  </si>
  <si>
    <t>730171301</t>
  </si>
  <si>
    <t>POWER HUM SELECT</t>
  </si>
  <si>
    <t>730191301</t>
  </si>
  <si>
    <t>CASTOR 11 SELECT</t>
  </si>
  <si>
    <t>450121201</t>
  </si>
  <si>
    <t>BAND STAND HARDWOOD</t>
  </si>
  <si>
    <t>320031401</t>
  </si>
  <si>
    <t>MILLER CRICK ANTLER CLUB</t>
  </si>
  <si>
    <t>320041401</t>
  </si>
  <si>
    <t>BIG ALS BUS</t>
  </si>
  <si>
    <t>320051301</t>
  </si>
  <si>
    <t>ARNOLD WEST</t>
  </si>
  <si>
    <t>320061301</t>
  </si>
  <si>
    <t>PAULSON TOBIN</t>
  </si>
  <si>
    <t>320091301</t>
  </si>
  <si>
    <t>ARNOLD MASHEK</t>
  </si>
  <si>
    <t>320101401</t>
  </si>
  <si>
    <t>MILLER CREEK PINE</t>
  </si>
  <si>
    <t>320121301</t>
  </si>
  <si>
    <t>BIG BEND MIX</t>
  </si>
  <si>
    <t>320211301</t>
  </si>
  <si>
    <t>CHICKADEE DEE DEE</t>
  </si>
  <si>
    <t>321011401</t>
  </si>
  <si>
    <t>BABY KATE</t>
  </si>
  <si>
    <t>321021401</t>
  </si>
  <si>
    <t>KOTISVA</t>
  </si>
  <si>
    <t>321111401</t>
  </si>
  <si>
    <t>SAW-WHET ELF</t>
  </si>
  <si>
    <t>321131401</t>
  </si>
  <si>
    <t>SECTION 36 MIX</t>
  </si>
  <si>
    <t>321171301</t>
  </si>
  <si>
    <t>BRYAN OPENING JACK ASPEN</t>
  </si>
  <si>
    <t>323021301</t>
  </si>
  <si>
    <t>LAKE LEVASSEUR JACK PINE</t>
  </si>
  <si>
    <t>521011401</t>
  </si>
  <si>
    <t>ICE BOWL HARDWOOD</t>
  </si>
  <si>
    <t>521021401</t>
  </si>
  <si>
    <t>MILLIGANS ASPEN</t>
  </si>
  <si>
    <t>521031401</t>
  </si>
  <si>
    <t>ARCHIPELAGO ASPEN</t>
  </si>
  <si>
    <t>521041401</t>
  </si>
  <si>
    <t>SURVEY SALE</t>
  </si>
  <si>
    <t>521091401</t>
  </si>
  <si>
    <t>LINSLEY ROAD ASPEN MIX</t>
  </si>
  <si>
    <t>120531301</t>
  </si>
  <si>
    <t>SPRAY CAN</t>
  </si>
  <si>
    <t>120531401</t>
  </si>
  <si>
    <t>DIRT PILE ASPEN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</si>
  <si>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</si>
  <si>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</si>
  <si>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</si>
  <si>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</si>
  <si>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</si>
  <si>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</si>
  <si>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</si>
  <si>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120711301</t>
  </si>
  <si>
    <t>MOTHS AND DEERBEDS</t>
  </si>
  <si>
    <t>120731301</t>
  </si>
  <si>
    <t>COMPARTMENT 41 CONTRACT</t>
  </si>
  <si>
    <t>120741301</t>
  </si>
  <si>
    <t>LOUD DEMOLITION</t>
  </si>
  <si>
    <t>330111301</t>
  </si>
  <si>
    <t>LAST ANIMAL</t>
  </si>
  <si>
    <t>410011401</t>
  </si>
  <si>
    <t>INDIAN LAKE CHIPS</t>
  </si>
  <si>
    <t>420011401</t>
  </si>
  <si>
    <t>MISSING CAMP ASPEN</t>
  </si>
  <si>
    <t>420081401</t>
  </si>
  <si>
    <t>BUCK RUB RED PINE</t>
  </si>
  <si>
    <t>420091401</t>
  </si>
  <si>
    <t>STUMP NESTER ASPEN</t>
  </si>
  <si>
    <t>420101401</t>
  </si>
  <si>
    <t>EAST THIRD CREEK MIX</t>
  </si>
  <si>
    <t>420111401</t>
  </si>
  <si>
    <t>BARRETS GRADE HARDWOODS</t>
  </si>
  <si>
    <t>451011401</t>
  </si>
  <si>
    <t>NEW BEGINNING PINE</t>
  </si>
  <si>
    <t>451021301</t>
  </si>
  <si>
    <t>DEBATABLE MAPLE</t>
  </si>
  <si>
    <t>451021401</t>
  </si>
  <si>
    <t>REVOLUTIONARY PINE</t>
  </si>
  <si>
    <t>451221301</t>
  </si>
  <si>
    <t>SPRUCED UP MIX</t>
  </si>
  <si>
    <t>451231301</t>
  </si>
  <si>
    <t>DAYTONA BEECH</t>
  </si>
  <si>
    <t>451240901</t>
  </si>
  <si>
    <t>PIPELINE POPPLE</t>
  </si>
  <si>
    <t>451241301</t>
  </si>
  <si>
    <t>PROUT PINE</t>
  </si>
  <si>
    <t>451251301</t>
  </si>
  <si>
    <t>PROUT SPRUCE MIX</t>
  </si>
  <si>
    <t>451261301</t>
  </si>
  <si>
    <t>STALLED MAPLE</t>
  </si>
  <si>
    <t>610361401</t>
  </si>
  <si>
    <t>BEATTIE SIGN PINE</t>
  </si>
  <si>
    <t>630201401</t>
  </si>
  <si>
    <t>EASEMENT ASPEN</t>
  </si>
  <si>
    <t>730011401</t>
  </si>
  <si>
    <t>ESTEY BLEND</t>
  </si>
  <si>
    <t>110121401</t>
  </si>
  <si>
    <t>WAHOO HARDWOODS</t>
  </si>
  <si>
    <t>110151401</t>
  </si>
  <si>
    <t>RAINING HARDWOODS</t>
  </si>
  <si>
    <t>110181401</t>
  </si>
  <si>
    <t>MO BIRCH</t>
  </si>
  <si>
    <t>LINDSAY NETTELL LOGGING, INC.</t>
  </si>
  <si>
    <t>110191401</t>
  </si>
  <si>
    <t>WOLF POINT HARDWOODS</t>
  </si>
  <si>
    <t>120051301</t>
  </si>
  <si>
    <t>SWAMP V</t>
  </si>
  <si>
    <t>410271401</t>
  </si>
  <si>
    <t>MYREN JUNCTION HARDWOOD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</si>
  <si>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</si>
  <si>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</si>
  <si>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</si>
  <si>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</si>
  <si>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</si>
  <si>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</si>
  <si>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 xml:space="preserve">                                  as of January 7, 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</si>
</sst>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2947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88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2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3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1249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1342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1342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136276.19999999995</v>
      </c>
      <c r="L17" s="28"/>
    </row>
    <row r="18" spans="4:12" ht="12.75">
      <c r="D18" s="11" t="s">
        <v>37</v>
      </c>
      <c r="G18" s="20">
        <f>DSUM(DATABASE,5,U15:U16)</f>
        <v>2044330.4999999993</v>
      </c>
      <c r="L18" s="28"/>
    </row>
    <row r="19" spans="4:12" ht="12.75">
      <c r="D19" s="11" t="s">
        <v>34</v>
      </c>
      <c r="G19" s="17">
        <f>DSUM(DATABASE,6,V15:V16)</f>
        <v>97501313.79999986</v>
      </c>
      <c r="L19" s="28"/>
    </row>
    <row r="20" spans="4:12" ht="12.75">
      <c r="D20" s="11" t="s">
        <v>38</v>
      </c>
      <c r="G20" s="17">
        <f>DSUM(DATABASE,7,W15:W16)</f>
        <v>43756781.48</v>
      </c>
      <c r="L20" s="28"/>
    </row>
    <row r="21" spans="4:12" ht="12.75">
      <c r="D21" s="11" t="s">
        <v>35</v>
      </c>
      <c r="E21" s="21"/>
      <c r="F21" s="21"/>
      <c r="G21" s="17">
        <f>+G19-G20</f>
        <v>53744532.319999866</v>
      </c>
      <c r="L21" s="28"/>
    </row>
    <row r="22" spans="4:12" ht="12.75">
      <c r="D22" s="11" t="s">
        <v>44</v>
      </c>
      <c r="E22" s="21"/>
      <c r="F22" s="21"/>
      <c r="G22" s="41">
        <f>+G20/G19</f>
        <v>0.44878145508640377</v>
      </c>
      <c r="L22" s="28"/>
    </row>
    <row r="23" spans="4:12" ht="12.75">
      <c r="D23" s="11" t="s">
        <v>40</v>
      </c>
      <c r="E23" s="21"/>
      <c r="F23" s="21"/>
      <c r="G23" s="54">
        <v>42011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3.10257232100933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2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-2808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11.25">
      <c r="B32" s="64" t="s">
        <v>54</v>
      </c>
      <c r="C32" s="64" t="s">
        <v>55</v>
      </c>
      <c r="D32" s="71" t="s">
        <v>56</v>
      </c>
      <c r="E32" s="1">
        <v>8</v>
      </c>
      <c r="F32" s="1">
        <v>117.1</v>
      </c>
      <c r="G32" s="33">
        <v>4395.7</v>
      </c>
      <c r="H32" s="33">
        <v>4395.7</v>
      </c>
      <c r="I32" s="42">
        <v>39946</v>
      </c>
      <c r="J32" s="42">
        <v>40359</v>
      </c>
      <c r="K32" s="42">
        <v>40359</v>
      </c>
      <c r="L32" s="28">
        <v>-1652</v>
      </c>
      <c r="M32" s="74" t="s">
        <v>57</v>
      </c>
      <c r="N32" s="43">
        <v>413</v>
      </c>
      <c r="O32" s="43"/>
      <c r="P32" s="43"/>
      <c r="Q32" s="43"/>
      <c r="R32" s="43"/>
    </row>
    <row r="33" spans="2:18" s="2" customFormat="1" ht="11.25">
      <c r="B33" s="64" t="s">
        <v>58</v>
      </c>
      <c r="C33" s="64" t="s">
        <v>55</v>
      </c>
      <c r="D33" s="71" t="s">
        <v>59</v>
      </c>
      <c r="E33" s="1">
        <v>86.5</v>
      </c>
      <c r="F33" s="1">
        <v>0</v>
      </c>
      <c r="G33" s="33">
        <v>12900</v>
      </c>
      <c r="H33" s="33">
        <v>6450</v>
      </c>
      <c r="I33" s="42">
        <v>40079</v>
      </c>
      <c r="J33" s="42">
        <v>40369</v>
      </c>
      <c r="K33" s="42">
        <v>40369</v>
      </c>
      <c r="L33" s="28">
        <v>-1642</v>
      </c>
      <c r="M33" s="74" t="s">
        <v>60</v>
      </c>
      <c r="N33" s="43">
        <v>290</v>
      </c>
      <c r="O33" s="43"/>
      <c r="P33" s="43"/>
      <c r="Q33" s="43"/>
      <c r="R33" s="43"/>
    </row>
    <row r="34" spans="2:18" s="2" customFormat="1" ht="11.25">
      <c r="B34" s="64" t="s">
        <v>61</v>
      </c>
      <c r="C34" s="64" t="s">
        <v>55</v>
      </c>
      <c r="D34" s="71" t="s">
        <v>62</v>
      </c>
      <c r="E34" s="1">
        <v>23</v>
      </c>
      <c r="F34" s="1">
        <v>504.4</v>
      </c>
      <c r="G34" s="33">
        <v>13799.35</v>
      </c>
      <c r="H34" s="33">
        <v>13799.35</v>
      </c>
      <c r="I34" s="42">
        <v>39959</v>
      </c>
      <c r="J34" s="42">
        <v>40359</v>
      </c>
      <c r="K34" s="42">
        <v>40663</v>
      </c>
      <c r="L34" s="28">
        <v>-1348</v>
      </c>
      <c r="M34" s="74" t="s">
        <v>63</v>
      </c>
      <c r="N34" s="43">
        <v>704</v>
      </c>
      <c r="O34" s="43"/>
      <c r="P34" s="43"/>
      <c r="Q34" s="43"/>
      <c r="R34" s="43"/>
    </row>
    <row r="35" spans="2:18" s="2" customFormat="1" ht="11.25">
      <c r="B35" s="64" t="s">
        <v>64</v>
      </c>
      <c r="C35" s="64" t="s">
        <v>55</v>
      </c>
      <c r="D35" s="71" t="s">
        <v>65</v>
      </c>
      <c r="E35" s="1">
        <v>60</v>
      </c>
      <c r="F35" s="1">
        <v>2144.6</v>
      </c>
      <c r="G35" s="33">
        <v>68650.43</v>
      </c>
      <c r="H35" s="33">
        <v>68650.43</v>
      </c>
      <c r="I35" s="42">
        <v>41554</v>
      </c>
      <c r="J35" s="42">
        <v>41639</v>
      </c>
      <c r="K35" s="42">
        <v>41639</v>
      </c>
      <c r="L35" s="28">
        <v>-372</v>
      </c>
      <c r="M35" s="74" t="s">
        <v>66</v>
      </c>
      <c r="N35" s="43">
        <v>85</v>
      </c>
      <c r="O35" s="43"/>
      <c r="P35" s="43"/>
      <c r="Q35" s="43"/>
      <c r="R35" s="43"/>
    </row>
    <row r="36" spans="2:18" s="2" customFormat="1" ht="11.25">
      <c r="B36" s="64" t="s">
        <v>67</v>
      </c>
      <c r="C36" s="64" t="s">
        <v>55</v>
      </c>
      <c r="D36" s="71" t="s">
        <v>68</v>
      </c>
      <c r="E36" s="1">
        <v>35</v>
      </c>
      <c r="F36" s="1">
        <v>393.2</v>
      </c>
      <c r="G36" s="33">
        <v>11351.3</v>
      </c>
      <c r="H36" s="33">
        <v>11351.3</v>
      </c>
      <c r="I36" s="42">
        <v>40935</v>
      </c>
      <c r="J36" s="42">
        <v>40999</v>
      </c>
      <c r="K36" s="42">
        <v>41729</v>
      </c>
      <c r="L36" s="28">
        <v>-282</v>
      </c>
      <c r="M36" s="74" t="s">
        <v>69</v>
      </c>
      <c r="N36" s="43">
        <v>794</v>
      </c>
      <c r="O36" s="43"/>
      <c r="P36" s="43"/>
      <c r="Q36" s="43"/>
      <c r="R36" s="43"/>
    </row>
    <row r="37" spans="2:18" s="2" customFormat="1" ht="11.25">
      <c r="B37" s="64" t="s">
        <v>70</v>
      </c>
      <c r="C37" s="64" t="s">
        <v>55</v>
      </c>
      <c r="D37" s="71" t="s">
        <v>71</v>
      </c>
      <c r="E37" s="1">
        <v>70</v>
      </c>
      <c r="F37" s="1">
        <v>430.8</v>
      </c>
      <c r="G37" s="33">
        <v>20686</v>
      </c>
      <c r="H37" s="33">
        <v>2068.6</v>
      </c>
      <c r="I37" s="42">
        <v>40834</v>
      </c>
      <c r="J37" s="42">
        <v>41820</v>
      </c>
      <c r="K37" s="42">
        <v>41820</v>
      </c>
      <c r="L37" s="28">
        <v>-191</v>
      </c>
      <c r="M37" s="74" t="s">
        <v>72</v>
      </c>
      <c r="N37" s="43">
        <v>986</v>
      </c>
      <c r="O37" s="43"/>
      <c r="P37" s="43"/>
      <c r="Q37" s="43"/>
      <c r="R37" s="43"/>
    </row>
    <row r="38" spans="2:18" s="2" customFormat="1" ht="11.25">
      <c r="B38" s="64" t="s">
        <v>73</v>
      </c>
      <c r="C38" s="64" t="s">
        <v>55</v>
      </c>
      <c r="D38" s="71" t="s">
        <v>74</v>
      </c>
      <c r="E38" s="1">
        <v>37</v>
      </c>
      <c r="F38" s="1">
        <v>930</v>
      </c>
      <c r="G38" s="33">
        <v>22627.14</v>
      </c>
      <c r="H38" s="33">
        <v>22627.14</v>
      </c>
      <c r="I38" s="42">
        <v>40744</v>
      </c>
      <c r="J38" s="42">
        <v>41455</v>
      </c>
      <c r="K38" s="42">
        <v>41820</v>
      </c>
      <c r="L38" s="28">
        <v>-191</v>
      </c>
      <c r="M38" s="74" t="s">
        <v>75</v>
      </c>
      <c r="N38" s="43">
        <v>1076</v>
      </c>
      <c r="O38" s="43"/>
      <c r="P38" s="43"/>
      <c r="Q38" s="43"/>
      <c r="R38" s="43"/>
    </row>
    <row r="39" spans="2:18" s="2" customFormat="1" ht="11.25">
      <c r="B39" s="64" t="s">
        <v>76</v>
      </c>
      <c r="C39" s="64" t="s">
        <v>55</v>
      </c>
      <c r="D39" s="71" t="s">
        <v>77</v>
      </c>
      <c r="E39" s="1">
        <v>33</v>
      </c>
      <c r="F39" s="1">
        <v>389</v>
      </c>
      <c r="G39" s="33">
        <v>9592.81</v>
      </c>
      <c r="H39" s="33">
        <v>9592.81</v>
      </c>
      <c r="I39" s="42">
        <v>41080</v>
      </c>
      <c r="J39" s="42">
        <v>41820</v>
      </c>
      <c r="K39" s="42">
        <v>41820</v>
      </c>
      <c r="L39" s="28">
        <v>-191</v>
      </c>
      <c r="M39" s="74" t="s">
        <v>78</v>
      </c>
      <c r="N39" s="43">
        <v>740</v>
      </c>
      <c r="O39" s="43"/>
      <c r="P39" s="43"/>
      <c r="Q39" s="43"/>
      <c r="R39" s="43"/>
    </row>
    <row r="40" spans="2:18" s="2" customFormat="1" ht="11.25">
      <c r="B40" s="64" t="s">
        <v>79</v>
      </c>
      <c r="C40" s="64" t="s">
        <v>55</v>
      </c>
      <c r="D40" s="71" t="s">
        <v>80</v>
      </c>
      <c r="E40" s="1">
        <v>35</v>
      </c>
      <c r="F40" s="1">
        <v>734.5</v>
      </c>
      <c r="G40" s="33">
        <v>47391.41</v>
      </c>
      <c r="H40" s="33">
        <v>47391.41</v>
      </c>
      <c r="I40" s="42">
        <v>41050</v>
      </c>
      <c r="J40" s="42">
        <v>41820</v>
      </c>
      <c r="K40" s="42">
        <v>41820</v>
      </c>
      <c r="L40" s="28">
        <v>-191</v>
      </c>
      <c r="M40" s="74" t="s">
        <v>81</v>
      </c>
      <c r="N40" s="43">
        <v>770</v>
      </c>
      <c r="O40" s="43"/>
      <c r="P40" s="43"/>
      <c r="Q40" s="43"/>
      <c r="R40" s="43"/>
    </row>
    <row r="41" spans="2:14" s="2" customFormat="1" ht="11.25">
      <c r="B41" s="64" t="s">
        <v>82</v>
      </c>
      <c r="C41" s="64" t="s">
        <v>51</v>
      </c>
      <c r="D41" s="71" t="s">
        <v>83</v>
      </c>
      <c r="E41" s="1">
        <v>56</v>
      </c>
      <c r="F41" s="1">
        <v>1025</v>
      </c>
      <c r="G41" s="33">
        <v>39018.9</v>
      </c>
      <c r="H41" s="33">
        <v>39018.9</v>
      </c>
      <c r="I41" s="42">
        <v>40704</v>
      </c>
      <c r="J41" s="42">
        <v>41455</v>
      </c>
      <c r="K41" s="42">
        <v>41820</v>
      </c>
      <c r="L41" s="72">
        <v>-191</v>
      </c>
      <c r="M41" s="71" t="s">
        <v>84</v>
      </c>
      <c r="N41" s="2">
        <v>1116</v>
      </c>
    </row>
    <row r="42" spans="2:18" s="2" customFormat="1" ht="11.25">
      <c r="B42" s="64" t="s">
        <v>85</v>
      </c>
      <c r="C42" s="64" t="s">
        <v>55</v>
      </c>
      <c r="D42" s="2" t="s">
        <v>86</v>
      </c>
      <c r="E42" s="1">
        <v>17</v>
      </c>
      <c r="F42" s="1">
        <v>219</v>
      </c>
      <c r="G42" s="33">
        <v>5500.95</v>
      </c>
      <c r="H42" s="33">
        <v>5500.95</v>
      </c>
      <c r="I42" s="42">
        <v>41002</v>
      </c>
      <c r="J42" s="42">
        <v>41820</v>
      </c>
      <c r="K42" s="42">
        <v>41820</v>
      </c>
      <c r="L42" s="28">
        <v>-191</v>
      </c>
      <c r="M42" s="74" t="s">
        <v>66</v>
      </c>
      <c r="N42" s="43">
        <v>818</v>
      </c>
      <c r="O42" s="43"/>
      <c r="P42" s="43"/>
      <c r="Q42" s="43"/>
      <c r="R42" s="43"/>
    </row>
    <row r="43" spans="2:18" s="2" customFormat="1" ht="11.25">
      <c r="B43" s="64" t="s">
        <v>87</v>
      </c>
      <c r="C43" s="64" t="s">
        <v>55</v>
      </c>
      <c r="D43" s="2" t="s">
        <v>88</v>
      </c>
      <c r="E43" s="1">
        <v>326</v>
      </c>
      <c r="F43" s="1">
        <v>6612.8</v>
      </c>
      <c r="G43" s="33">
        <v>69805.78</v>
      </c>
      <c r="H43" s="33">
        <v>69805.78</v>
      </c>
      <c r="I43" s="42">
        <v>40035</v>
      </c>
      <c r="J43" s="42">
        <v>41121</v>
      </c>
      <c r="K43" s="42">
        <v>41850</v>
      </c>
      <c r="L43" s="28">
        <v>-161</v>
      </c>
      <c r="M43" s="74" t="s">
        <v>89</v>
      </c>
      <c r="N43" s="43">
        <v>1815</v>
      </c>
      <c r="O43" s="43"/>
      <c r="P43" s="43"/>
      <c r="Q43" s="43"/>
      <c r="R43" s="43"/>
    </row>
    <row r="44" spans="2:18" s="2" customFormat="1" ht="11.25">
      <c r="B44" s="64" t="s">
        <v>90</v>
      </c>
      <c r="C44" s="64" t="s">
        <v>55</v>
      </c>
      <c r="D44" s="2" t="s">
        <v>91</v>
      </c>
      <c r="E44" s="1">
        <v>157</v>
      </c>
      <c r="F44" s="1">
        <v>2863.8</v>
      </c>
      <c r="G44" s="33">
        <v>62226.3</v>
      </c>
      <c r="H44" s="33">
        <v>6222.63</v>
      </c>
      <c r="I44" s="42">
        <v>40773</v>
      </c>
      <c r="J44" s="42">
        <v>41851</v>
      </c>
      <c r="K44" s="42">
        <v>41851</v>
      </c>
      <c r="L44" s="28">
        <v>-160</v>
      </c>
      <c r="M44" s="74" t="s">
        <v>92</v>
      </c>
      <c r="N44" s="43">
        <v>1078</v>
      </c>
      <c r="O44" s="43"/>
      <c r="P44" s="43"/>
      <c r="Q44" s="43"/>
      <c r="R44" s="43"/>
    </row>
    <row r="45" spans="2:18" s="2" customFormat="1" ht="11.25">
      <c r="B45" s="64" t="s">
        <v>93</v>
      </c>
      <c r="C45" s="64" t="s">
        <v>55</v>
      </c>
      <c r="D45" s="2" t="s">
        <v>94</v>
      </c>
      <c r="E45" s="1">
        <v>195</v>
      </c>
      <c r="F45" s="1">
        <v>2257.6</v>
      </c>
      <c r="G45" s="33">
        <v>45206.19</v>
      </c>
      <c r="H45" s="33">
        <v>38941.61</v>
      </c>
      <c r="I45" s="42">
        <v>40665</v>
      </c>
      <c r="J45" s="42">
        <v>41851</v>
      </c>
      <c r="K45" s="42">
        <v>41851</v>
      </c>
      <c r="L45" s="28">
        <v>-160</v>
      </c>
      <c r="M45" s="74" t="s">
        <v>95</v>
      </c>
      <c r="N45" s="43">
        <v>1186</v>
      </c>
      <c r="O45" s="43"/>
      <c r="P45" s="43"/>
      <c r="Q45" s="43"/>
      <c r="R45" s="43"/>
    </row>
    <row r="46" spans="2:18" s="2" customFormat="1" ht="11.25">
      <c r="B46" s="64" t="s">
        <v>96</v>
      </c>
      <c r="C46" s="64" t="s">
        <v>55</v>
      </c>
      <c r="D46" s="2" t="s">
        <v>97</v>
      </c>
      <c r="E46" s="1">
        <v>40.5</v>
      </c>
      <c r="F46" s="1">
        <v>930.2</v>
      </c>
      <c r="G46" s="33">
        <v>39219.17</v>
      </c>
      <c r="H46" s="33">
        <v>39219.17</v>
      </c>
      <c r="I46" s="42">
        <v>40878</v>
      </c>
      <c r="J46" s="42">
        <v>41639</v>
      </c>
      <c r="K46" s="42">
        <v>41882</v>
      </c>
      <c r="L46" s="28">
        <v>-129</v>
      </c>
      <c r="M46" s="74" t="s">
        <v>98</v>
      </c>
      <c r="N46" s="43">
        <v>1004</v>
      </c>
      <c r="O46" s="43"/>
      <c r="P46" s="43"/>
      <c r="Q46" s="43"/>
      <c r="R46" s="43"/>
    </row>
    <row r="47" spans="2:18" s="2" customFormat="1" ht="11.25">
      <c r="B47" s="64" t="s">
        <v>99</v>
      </c>
      <c r="C47" s="64" t="s">
        <v>55</v>
      </c>
      <c r="D47" s="2" t="s">
        <v>100</v>
      </c>
      <c r="E47" s="1">
        <v>76</v>
      </c>
      <c r="F47" s="1">
        <v>1344.2</v>
      </c>
      <c r="G47" s="33">
        <v>60307.84</v>
      </c>
      <c r="H47" s="33">
        <v>60307.84</v>
      </c>
      <c r="I47" s="42">
        <v>40730</v>
      </c>
      <c r="J47" s="42">
        <v>41912</v>
      </c>
      <c r="K47" s="42">
        <v>41912</v>
      </c>
      <c r="L47" s="28">
        <v>-99</v>
      </c>
      <c r="M47" s="74" t="s">
        <v>101</v>
      </c>
      <c r="N47" s="43">
        <v>1182</v>
      </c>
      <c r="O47" s="43"/>
      <c r="P47" s="43"/>
      <c r="Q47" s="43"/>
      <c r="R47" s="43"/>
    </row>
    <row r="48" spans="2:18" s="2" customFormat="1" ht="11.25">
      <c r="B48" s="64" t="s">
        <v>102</v>
      </c>
      <c r="C48" s="64" t="s">
        <v>55</v>
      </c>
      <c r="D48" s="2" t="s">
        <v>103</v>
      </c>
      <c r="E48" s="1">
        <v>35</v>
      </c>
      <c r="F48" s="1">
        <v>677.6</v>
      </c>
      <c r="G48" s="33">
        <v>22402.2</v>
      </c>
      <c r="H48" s="33">
        <v>22402.2</v>
      </c>
      <c r="I48" s="42">
        <v>41114</v>
      </c>
      <c r="J48" s="42">
        <v>41182</v>
      </c>
      <c r="K48" s="42">
        <v>41912</v>
      </c>
      <c r="L48" s="28">
        <v>-99</v>
      </c>
      <c r="M48" s="74" t="s">
        <v>104</v>
      </c>
      <c r="N48" s="43">
        <v>798</v>
      </c>
      <c r="O48" s="43"/>
      <c r="P48" s="43"/>
      <c r="Q48" s="43"/>
      <c r="R48" s="43"/>
    </row>
    <row r="49" spans="2:18" s="2" customFormat="1" ht="11.25">
      <c r="B49" s="64" t="s">
        <v>105</v>
      </c>
      <c r="C49" s="64" t="s">
        <v>55</v>
      </c>
      <c r="D49" s="2" t="s">
        <v>106</v>
      </c>
      <c r="E49" s="1">
        <v>14</v>
      </c>
      <c r="F49" s="1">
        <v>189</v>
      </c>
      <c r="G49" s="33">
        <v>14899.95</v>
      </c>
      <c r="H49" s="33">
        <v>14899.95</v>
      </c>
      <c r="I49" s="42">
        <v>41106</v>
      </c>
      <c r="J49" s="42">
        <v>41912</v>
      </c>
      <c r="K49" s="42">
        <v>41912</v>
      </c>
      <c r="L49" s="28">
        <v>-99</v>
      </c>
      <c r="M49" s="74" t="s">
        <v>107</v>
      </c>
      <c r="N49" s="43">
        <v>806</v>
      </c>
      <c r="O49" s="43"/>
      <c r="P49" s="43"/>
      <c r="Q49" s="43"/>
      <c r="R49" s="43"/>
    </row>
    <row r="50" spans="2:18" s="2" customFormat="1" ht="11.25">
      <c r="B50" s="64" t="s">
        <v>108</v>
      </c>
      <c r="C50" s="64" t="s">
        <v>55</v>
      </c>
      <c r="D50" s="2" t="s">
        <v>109</v>
      </c>
      <c r="E50" s="1">
        <v>84</v>
      </c>
      <c r="F50" s="1">
        <v>1033.5</v>
      </c>
      <c r="G50" s="33">
        <v>43792.62</v>
      </c>
      <c r="H50" s="33">
        <v>43792.62</v>
      </c>
      <c r="I50" s="42">
        <v>41008</v>
      </c>
      <c r="J50" s="42">
        <v>41912</v>
      </c>
      <c r="K50" s="42">
        <v>41912</v>
      </c>
      <c r="L50" s="28">
        <v>-99</v>
      </c>
      <c r="M50" s="74" t="s">
        <v>110</v>
      </c>
      <c r="N50" s="43">
        <v>904</v>
      </c>
      <c r="O50" s="43"/>
      <c r="P50" s="43"/>
      <c r="Q50" s="43"/>
      <c r="R50" s="43"/>
    </row>
    <row r="51" spans="2:18" s="2" customFormat="1" ht="11.25">
      <c r="B51" s="64" t="s">
        <v>111</v>
      </c>
      <c r="C51" s="64" t="s">
        <v>55</v>
      </c>
      <c r="D51" s="2" t="s">
        <v>112</v>
      </c>
      <c r="E51" s="1">
        <v>93</v>
      </c>
      <c r="F51" s="1">
        <v>2486</v>
      </c>
      <c r="G51" s="33">
        <v>108920.92</v>
      </c>
      <c r="H51" s="33">
        <v>88225.94</v>
      </c>
      <c r="I51" s="42">
        <v>41110</v>
      </c>
      <c r="J51" s="42">
        <v>41912</v>
      </c>
      <c r="K51" s="42">
        <v>41912</v>
      </c>
      <c r="L51" s="28">
        <v>-99</v>
      </c>
      <c r="M51" s="74" t="s">
        <v>69</v>
      </c>
      <c r="N51" s="43">
        <v>802</v>
      </c>
      <c r="O51" s="43"/>
      <c r="P51" s="43"/>
      <c r="Q51" s="43"/>
      <c r="R51" s="43"/>
    </row>
    <row r="52" spans="2:18" s="2" customFormat="1" ht="11.25">
      <c r="B52" s="64" t="s">
        <v>113</v>
      </c>
      <c r="C52" s="64" t="s">
        <v>55</v>
      </c>
      <c r="D52" s="2" t="s">
        <v>114</v>
      </c>
      <c r="E52" s="1">
        <v>70</v>
      </c>
      <c r="F52" s="1">
        <v>1158</v>
      </c>
      <c r="G52" s="33">
        <v>38432.28</v>
      </c>
      <c r="H52" s="33">
        <v>38432.28</v>
      </c>
      <c r="I52" s="42">
        <v>40501</v>
      </c>
      <c r="J52" s="42">
        <v>41182</v>
      </c>
      <c r="K52" s="42">
        <v>41912</v>
      </c>
      <c r="L52" s="28">
        <v>-99</v>
      </c>
      <c r="M52" s="74" t="s">
        <v>115</v>
      </c>
      <c r="N52" s="43">
        <v>1411</v>
      </c>
      <c r="O52" s="43"/>
      <c r="P52" s="43"/>
      <c r="Q52" s="43"/>
      <c r="R52" s="43"/>
    </row>
    <row r="53" spans="2:18" s="2" customFormat="1" ht="11.25">
      <c r="B53" s="64" t="s">
        <v>116</v>
      </c>
      <c r="C53" s="64" t="s">
        <v>55</v>
      </c>
      <c r="D53" s="2" t="s">
        <v>117</v>
      </c>
      <c r="E53" s="1">
        <v>18</v>
      </c>
      <c r="F53" s="1">
        <v>0</v>
      </c>
      <c r="G53" s="33">
        <v>23400</v>
      </c>
      <c r="H53" s="33">
        <v>23400</v>
      </c>
      <c r="I53" s="42">
        <v>41585</v>
      </c>
      <c r="J53" s="42">
        <v>41913</v>
      </c>
      <c r="K53" s="42">
        <v>41913</v>
      </c>
      <c r="L53" s="28">
        <v>-98</v>
      </c>
      <c r="M53" s="74" t="s">
        <v>118</v>
      </c>
      <c r="N53" s="43">
        <v>328</v>
      </c>
      <c r="O53" s="43"/>
      <c r="P53" s="43"/>
      <c r="Q53" s="43"/>
      <c r="R53" s="43"/>
    </row>
    <row r="54" spans="2:18" s="2" customFormat="1" ht="11.25">
      <c r="B54" s="64" t="s">
        <v>119</v>
      </c>
      <c r="C54" s="64" t="s">
        <v>55</v>
      </c>
      <c r="D54" s="2" t="s">
        <v>120</v>
      </c>
      <c r="E54" s="1">
        <v>130</v>
      </c>
      <c r="F54" s="1">
        <v>0</v>
      </c>
      <c r="G54" s="33">
        <v>162500</v>
      </c>
      <c r="H54" s="33">
        <v>162500</v>
      </c>
      <c r="I54" s="42">
        <v>41572</v>
      </c>
      <c r="J54" s="42">
        <v>41913</v>
      </c>
      <c r="K54" s="42">
        <v>41913</v>
      </c>
      <c r="L54" s="28">
        <v>-98</v>
      </c>
      <c r="M54" s="74" t="s">
        <v>121</v>
      </c>
      <c r="N54" s="43">
        <v>341</v>
      </c>
      <c r="O54" s="43"/>
      <c r="P54" s="43"/>
      <c r="Q54" s="43"/>
      <c r="R54" s="43"/>
    </row>
    <row r="55" spans="2:18" s="2" customFormat="1" ht="11.25">
      <c r="B55" s="64" t="s">
        <v>122</v>
      </c>
      <c r="C55" s="64" t="s">
        <v>55</v>
      </c>
      <c r="D55" s="2" t="s">
        <v>123</v>
      </c>
      <c r="E55" s="1">
        <v>19</v>
      </c>
      <c r="F55" s="1">
        <v>0</v>
      </c>
      <c r="G55" s="33">
        <v>19028.5</v>
      </c>
      <c r="H55" s="33">
        <v>19028.5</v>
      </c>
      <c r="I55" s="42">
        <v>41684</v>
      </c>
      <c r="J55" s="42">
        <v>41913</v>
      </c>
      <c r="K55" s="42">
        <v>41913</v>
      </c>
      <c r="L55" s="28">
        <v>-98</v>
      </c>
      <c r="M55" s="74" t="s">
        <v>124</v>
      </c>
      <c r="N55" s="43">
        <v>229</v>
      </c>
      <c r="O55" s="43"/>
      <c r="P55" s="43"/>
      <c r="Q55" s="43"/>
      <c r="R55" s="43"/>
    </row>
    <row r="56" spans="2:18" s="2" customFormat="1" ht="11.25">
      <c r="B56" s="64" t="s">
        <v>125</v>
      </c>
      <c r="C56" s="64" t="s">
        <v>55</v>
      </c>
      <c r="D56" s="2" t="s">
        <v>126</v>
      </c>
      <c r="E56" s="1">
        <v>36</v>
      </c>
      <c r="F56" s="1">
        <v>0</v>
      </c>
      <c r="G56" s="33">
        <v>2196</v>
      </c>
      <c r="H56" s="33">
        <v>2196</v>
      </c>
      <c r="I56" s="42">
        <v>41681</v>
      </c>
      <c r="J56" s="42">
        <v>41913</v>
      </c>
      <c r="K56" s="42">
        <v>41913</v>
      </c>
      <c r="L56" s="28">
        <v>-98</v>
      </c>
      <c r="M56" s="74" t="s">
        <v>127</v>
      </c>
      <c r="N56" s="43">
        <v>232</v>
      </c>
      <c r="O56" s="43"/>
      <c r="P56" s="43"/>
      <c r="Q56" s="43"/>
      <c r="R56" s="43"/>
    </row>
    <row r="57" spans="2:18" s="2" customFormat="1" ht="11.25">
      <c r="B57" s="64" t="s">
        <v>128</v>
      </c>
      <c r="C57" s="64" t="s">
        <v>55</v>
      </c>
      <c r="D57" s="2" t="s">
        <v>129</v>
      </c>
      <c r="E57" s="1">
        <v>16</v>
      </c>
      <c r="F57" s="1">
        <v>0</v>
      </c>
      <c r="G57" s="33">
        <v>2240</v>
      </c>
      <c r="H57" s="33">
        <v>2240</v>
      </c>
      <c r="I57" s="42">
        <v>41594</v>
      </c>
      <c r="J57" s="42">
        <v>41913</v>
      </c>
      <c r="K57" s="42">
        <v>41913</v>
      </c>
      <c r="L57" s="28">
        <v>-98</v>
      </c>
      <c r="M57" s="74" t="s">
        <v>127</v>
      </c>
      <c r="N57" s="43">
        <v>319</v>
      </c>
      <c r="O57" s="43"/>
      <c r="P57" s="43"/>
      <c r="Q57" s="43"/>
      <c r="R57" s="43"/>
    </row>
    <row r="58" spans="2:18" s="2" customFormat="1" ht="11.25">
      <c r="B58" s="64" t="s">
        <v>130</v>
      </c>
      <c r="C58" s="64" t="s">
        <v>55</v>
      </c>
      <c r="D58" s="2" t="s">
        <v>131</v>
      </c>
      <c r="E58" s="1">
        <v>8</v>
      </c>
      <c r="F58" s="1">
        <v>0</v>
      </c>
      <c r="G58" s="33">
        <v>4000</v>
      </c>
      <c r="H58" s="33">
        <v>4000</v>
      </c>
      <c r="I58" s="42">
        <v>41579</v>
      </c>
      <c r="J58" s="42">
        <v>41913</v>
      </c>
      <c r="K58" s="42">
        <v>41913</v>
      </c>
      <c r="L58" s="28">
        <v>-98</v>
      </c>
      <c r="M58" s="74" t="s">
        <v>124</v>
      </c>
      <c r="N58" s="43">
        <v>334</v>
      </c>
      <c r="O58" s="43"/>
      <c r="P58" s="43"/>
      <c r="Q58" s="43"/>
      <c r="R58" s="43"/>
    </row>
    <row r="59" spans="2:18" s="2" customFormat="1" ht="11.25">
      <c r="B59" s="64" t="s">
        <v>132</v>
      </c>
      <c r="C59" s="64" t="s">
        <v>55</v>
      </c>
      <c r="D59" s="2" t="s">
        <v>133</v>
      </c>
      <c r="E59" s="1">
        <v>2</v>
      </c>
      <c r="F59" s="1">
        <v>0</v>
      </c>
      <c r="G59" s="33">
        <v>1</v>
      </c>
      <c r="H59" s="33">
        <v>1</v>
      </c>
      <c r="I59" s="42">
        <v>41565</v>
      </c>
      <c r="J59" s="42">
        <v>41913</v>
      </c>
      <c r="K59" s="42">
        <v>41913</v>
      </c>
      <c r="L59" s="28">
        <v>-98</v>
      </c>
      <c r="M59" s="74" t="s">
        <v>134</v>
      </c>
      <c r="N59" s="43">
        <v>348</v>
      </c>
      <c r="O59" s="43"/>
      <c r="P59" s="43"/>
      <c r="Q59" s="43"/>
      <c r="R59" s="43"/>
    </row>
    <row r="60" spans="2:18" s="2" customFormat="1" ht="11.25">
      <c r="B60" s="64" t="s">
        <v>135</v>
      </c>
      <c r="C60" s="64" t="s">
        <v>55</v>
      </c>
      <c r="D60" s="2" t="s">
        <v>136</v>
      </c>
      <c r="E60" s="1">
        <v>2</v>
      </c>
      <c r="F60" s="1">
        <v>0</v>
      </c>
      <c r="G60" s="33">
        <v>1</v>
      </c>
      <c r="H60" s="33">
        <v>1</v>
      </c>
      <c r="I60" s="42">
        <v>41565</v>
      </c>
      <c r="J60" s="42">
        <v>41913</v>
      </c>
      <c r="K60" s="42">
        <v>41913</v>
      </c>
      <c r="L60" s="28">
        <v>-98</v>
      </c>
      <c r="M60" s="74" t="s">
        <v>134</v>
      </c>
      <c r="N60" s="43">
        <v>348</v>
      </c>
      <c r="O60" s="43"/>
      <c r="P60" s="43"/>
      <c r="Q60" s="43"/>
      <c r="R60" s="43"/>
    </row>
    <row r="61" spans="2:18" s="2" customFormat="1" ht="11.25">
      <c r="B61" s="64" t="s">
        <v>137</v>
      </c>
      <c r="C61" s="64" t="s">
        <v>55</v>
      </c>
      <c r="D61" s="2" t="s">
        <v>138</v>
      </c>
      <c r="E61" s="1">
        <v>2</v>
      </c>
      <c r="F61" s="1">
        <v>0</v>
      </c>
      <c r="G61" s="33">
        <v>1</v>
      </c>
      <c r="H61" s="33">
        <v>1</v>
      </c>
      <c r="I61" s="42">
        <v>5066</v>
      </c>
      <c r="J61" s="42">
        <v>41913</v>
      </c>
      <c r="K61" s="42">
        <v>41913</v>
      </c>
      <c r="L61" s="28">
        <v>-98</v>
      </c>
      <c r="M61" s="74" t="s">
        <v>139</v>
      </c>
      <c r="N61" s="43">
        <v>36847</v>
      </c>
      <c r="O61" s="43"/>
      <c r="P61" s="43"/>
      <c r="Q61" s="43"/>
      <c r="R61" s="43"/>
    </row>
    <row r="62" spans="2:18" s="2" customFormat="1" ht="11.25">
      <c r="B62" s="64" t="s">
        <v>140</v>
      </c>
      <c r="C62" s="64" t="s">
        <v>55</v>
      </c>
      <c r="D62" s="2" t="s">
        <v>141</v>
      </c>
      <c r="E62" s="1">
        <v>1</v>
      </c>
      <c r="F62" s="1">
        <v>0</v>
      </c>
      <c r="G62" s="33">
        <v>1</v>
      </c>
      <c r="H62" s="33">
        <v>1</v>
      </c>
      <c r="I62" s="42">
        <v>41565</v>
      </c>
      <c r="J62" s="42">
        <v>41913</v>
      </c>
      <c r="K62" s="42">
        <v>41913</v>
      </c>
      <c r="L62" s="28">
        <v>-98</v>
      </c>
      <c r="M62" s="74" t="s">
        <v>134</v>
      </c>
      <c r="N62" s="43">
        <v>348</v>
      </c>
      <c r="O62" s="43"/>
      <c r="P62" s="43"/>
      <c r="Q62" s="43"/>
      <c r="R62" s="43"/>
    </row>
    <row r="63" spans="2:18" s="2" customFormat="1" ht="11.25">
      <c r="B63" s="64" t="s">
        <v>142</v>
      </c>
      <c r="C63" s="64" t="s">
        <v>55</v>
      </c>
      <c r="D63" s="2" t="s">
        <v>143</v>
      </c>
      <c r="E63" s="1">
        <v>2</v>
      </c>
      <c r="F63" s="1">
        <v>2</v>
      </c>
      <c r="G63" s="33">
        <v>20</v>
      </c>
      <c r="H63" s="33">
        <v>20</v>
      </c>
      <c r="I63" s="42">
        <v>41558</v>
      </c>
      <c r="J63" s="42">
        <v>41913</v>
      </c>
      <c r="K63" s="42">
        <v>41913</v>
      </c>
      <c r="L63" s="28">
        <v>-98</v>
      </c>
      <c r="M63" s="74" t="s">
        <v>144</v>
      </c>
      <c r="N63" s="43">
        <v>355</v>
      </c>
      <c r="O63" s="43"/>
      <c r="P63" s="43"/>
      <c r="Q63" s="43"/>
      <c r="R63" s="43"/>
    </row>
    <row r="64" spans="2:18" s="2" customFormat="1" ht="11.25">
      <c r="B64" s="64" t="s">
        <v>145</v>
      </c>
      <c r="C64" s="64" t="s">
        <v>55</v>
      </c>
      <c r="D64" s="2" t="s">
        <v>146</v>
      </c>
      <c r="E64" s="1">
        <v>2</v>
      </c>
      <c r="F64" s="1">
        <v>2</v>
      </c>
      <c r="G64" s="33">
        <v>60</v>
      </c>
      <c r="H64" s="33">
        <v>60</v>
      </c>
      <c r="I64" s="42">
        <v>41555</v>
      </c>
      <c r="J64" s="42">
        <v>41913</v>
      </c>
      <c r="K64" s="42">
        <v>41913</v>
      </c>
      <c r="L64" s="28">
        <v>-98</v>
      </c>
      <c r="M64" s="74" t="s">
        <v>147</v>
      </c>
      <c r="N64" s="43">
        <v>358</v>
      </c>
      <c r="O64" s="43"/>
      <c r="P64" s="43"/>
      <c r="Q64" s="43"/>
      <c r="R64" s="43"/>
    </row>
    <row r="65" spans="2:18" s="2" customFormat="1" ht="11.25">
      <c r="B65" s="64" t="s">
        <v>148</v>
      </c>
      <c r="C65" s="64" t="s">
        <v>55</v>
      </c>
      <c r="D65" s="2" t="s">
        <v>149</v>
      </c>
      <c r="E65" s="1">
        <v>2</v>
      </c>
      <c r="F65" s="1">
        <v>2</v>
      </c>
      <c r="G65" s="33">
        <v>2</v>
      </c>
      <c r="H65" s="33">
        <v>2</v>
      </c>
      <c r="I65" s="42">
        <v>41558</v>
      </c>
      <c r="J65" s="42">
        <v>41913</v>
      </c>
      <c r="K65" s="42">
        <v>41913</v>
      </c>
      <c r="L65" s="28">
        <v>-98</v>
      </c>
      <c r="M65" s="74" t="s">
        <v>147</v>
      </c>
      <c r="N65" s="43">
        <v>355</v>
      </c>
      <c r="O65" s="43"/>
      <c r="P65" s="43"/>
      <c r="Q65" s="43"/>
      <c r="R65" s="43"/>
    </row>
    <row r="66" spans="2:18" s="2" customFormat="1" ht="11.25">
      <c r="B66" s="64" t="s">
        <v>150</v>
      </c>
      <c r="C66" s="64" t="s">
        <v>55</v>
      </c>
      <c r="D66" s="2" t="s">
        <v>151</v>
      </c>
      <c r="E66" s="1">
        <v>523</v>
      </c>
      <c r="F66" s="1">
        <v>2990</v>
      </c>
      <c r="G66" s="33">
        <v>8252.4</v>
      </c>
      <c r="H66" s="33">
        <v>8252.4</v>
      </c>
      <c r="I66" s="42">
        <v>41085</v>
      </c>
      <c r="J66" s="42">
        <v>41455</v>
      </c>
      <c r="K66" s="42">
        <v>41943</v>
      </c>
      <c r="L66" s="28">
        <v>-68</v>
      </c>
      <c r="M66" s="74" t="s">
        <v>152</v>
      </c>
      <c r="N66" s="43">
        <v>858</v>
      </c>
      <c r="O66" s="43"/>
      <c r="P66" s="43"/>
      <c r="Q66" s="43"/>
      <c r="R66" s="43"/>
    </row>
    <row r="67" spans="2:18" s="2" customFormat="1" ht="11.25">
      <c r="B67" s="64" t="s">
        <v>153</v>
      </c>
      <c r="C67" s="64" t="s">
        <v>55</v>
      </c>
      <c r="D67" s="2" t="s">
        <v>154</v>
      </c>
      <c r="E67" s="1">
        <v>878</v>
      </c>
      <c r="F67" s="1">
        <v>5430</v>
      </c>
      <c r="G67" s="33">
        <v>14986.8</v>
      </c>
      <c r="H67" s="33">
        <v>14986.8</v>
      </c>
      <c r="I67" s="42">
        <v>41085</v>
      </c>
      <c r="J67" s="42">
        <v>41455</v>
      </c>
      <c r="K67" s="42">
        <v>41943</v>
      </c>
      <c r="L67" s="28">
        <v>-68</v>
      </c>
      <c r="M67" s="74" t="s">
        <v>152</v>
      </c>
      <c r="N67" s="43">
        <v>858</v>
      </c>
      <c r="O67" s="43"/>
      <c r="P67" s="43"/>
      <c r="Q67" s="43"/>
      <c r="R67" s="43"/>
    </row>
    <row r="68" spans="2:18" s="2" customFormat="1" ht="11.25">
      <c r="B68" s="64" t="s">
        <v>155</v>
      </c>
      <c r="C68" s="64" t="s">
        <v>55</v>
      </c>
      <c r="D68" s="2" t="s">
        <v>156</v>
      </c>
      <c r="E68" s="1">
        <v>15</v>
      </c>
      <c r="F68" s="1">
        <v>93</v>
      </c>
      <c r="G68" s="33">
        <v>2022.9</v>
      </c>
      <c r="H68" s="33">
        <v>2022.9</v>
      </c>
      <c r="I68" s="42">
        <v>41597</v>
      </c>
      <c r="J68" s="42">
        <v>41943</v>
      </c>
      <c r="K68" s="42">
        <v>41943</v>
      </c>
      <c r="L68" s="28">
        <v>-68</v>
      </c>
      <c r="M68" s="74" t="s">
        <v>157</v>
      </c>
      <c r="N68" s="43">
        <v>346</v>
      </c>
      <c r="O68" s="43"/>
      <c r="P68" s="43"/>
      <c r="Q68" s="43"/>
      <c r="R68" s="43"/>
    </row>
    <row r="69" spans="2:18" s="2" customFormat="1" ht="11.25">
      <c r="B69" s="64" t="s">
        <v>158</v>
      </c>
      <c r="C69" s="64" t="s">
        <v>55</v>
      </c>
      <c r="D69" s="2" t="s">
        <v>159</v>
      </c>
      <c r="E69" s="1">
        <v>75</v>
      </c>
      <c r="F69" s="1">
        <v>1213.2</v>
      </c>
      <c r="G69" s="33">
        <v>22308.56</v>
      </c>
      <c r="H69" s="33">
        <v>22308.56</v>
      </c>
      <c r="I69" s="42">
        <v>40574</v>
      </c>
      <c r="J69" s="42">
        <v>41578</v>
      </c>
      <c r="K69" s="42">
        <v>41943</v>
      </c>
      <c r="L69" s="28">
        <v>-68</v>
      </c>
      <c r="M69" s="74" t="s">
        <v>75</v>
      </c>
      <c r="N69" s="43">
        <v>1369</v>
      </c>
      <c r="O69" s="43"/>
      <c r="P69" s="43"/>
      <c r="Q69" s="43"/>
      <c r="R69" s="43"/>
    </row>
    <row r="70" spans="2:18" s="2" customFormat="1" ht="11.25">
      <c r="B70" s="64" t="s">
        <v>160</v>
      </c>
      <c r="C70" s="64" t="s">
        <v>55</v>
      </c>
      <c r="D70" s="2" t="s">
        <v>161</v>
      </c>
      <c r="E70" s="1">
        <v>23</v>
      </c>
      <c r="F70" s="1">
        <v>398.8</v>
      </c>
      <c r="G70" s="33">
        <v>11221.74</v>
      </c>
      <c r="H70" s="33">
        <v>11221.74</v>
      </c>
      <c r="I70" s="42">
        <v>39931</v>
      </c>
      <c r="J70" s="42">
        <v>40724</v>
      </c>
      <c r="K70" s="42">
        <v>41943</v>
      </c>
      <c r="L70" s="28">
        <v>-68</v>
      </c>
      <c r="M70" s="74" t="s">
        <v>162</v>
      </c>
      <c r="N70" s="43">
        <v>2012</v>
      </c>
      <c r="O70" s="43"/>
      <c r="P70" s="43"/>
      <c r="Q70" s="43"/>
      <c r="R70" s="43"/>
    </row>
    <row r="71" spans="2:18" s="2" customFormat="1" ht="11.25">
      <c r="B71" s="64" t="s">
        <v>163</v>
      </c>
      <c r="C71" s="64" t="s">
        <v>55</v>
      </c>
      <c r="D71" s="2" t="s">
        <v>164</v>
      </c>
      <c r="E71" s="1">
        <v>42</v>
      </c>
      <c r="F71" s="1">
        <v>624.3</v>
      </c>
      <c r="G71" s="33">
        <v>22853.33</v>
      </c>
      <c r="H71" s="33">
        <v>22853.34</v>
      </c>
      <c r="I71" s="42">
        <v>4179</v>
      </c>
      <c r="J71" s="42">
        <v>41455</v>
      </c>
      <c r="K71" s="42">
        <v>41973</v>
      </c>
      <c r="L71" s="28">
        <v>-38</v>
      </c>
      <c r="M71" s="74" t="s">
        <v>81</v>
      </c>
      <c r="N71" s="43">
        <v>37794</v>
      </c>
      <c r="O71" s="43"/>
      <c r="P71" s="43"/>
      <c r="Q71" s="43"/>
      <c r="R71" s="43"/>
    </row>
    <row r="72" spans="2:18" s="2" customFormat="1" ht="11.25">
      <c r="B72" s="64" t="s">
        <v>165</v>
      </c>
      <c r="C72" s="64" t="s">
        <v>55</v>
      </c>
      <c r="D72" s="2" t="s">
        <v>166</v>
      </c>
      <c r="E72" s="1">
        <v>37</v>
      </c>
      <c r="F72" s="1">
        <v>904.2</v>
      </c>
      <c r="G72" s="33">
        <v>26643.34</v>
      </c>
      <c r="H72" s="33">
        <v>26643.34</v>
      </c>
      <c r="I72" s="42">
        <v>40704</v>
      </c>
      <c r="J72" s="42">
        <v>40724</v>
      </c>
      <c r="K72" s="42">
        <v>41973</v>
      </c>
      <c r="L72" s="28">
        <v>-38</v>
      </c>
      <c r="M72" s="74" t="s">
        <v>81</v>
      </c>
      <c r="N72" s="43">
        <v>1269</v>
      </c>
      <c r="O72" s="43"/>
      <c r="P72" s="43"/>
      <c r="Q72" s="43"/>
      <c r="R72" s="43"/>
    </row>
    <row r="73" spans="2:18" s="2" customFormat="1" ht="11.25">
      <c r="B73" s="64" t="s">
        <v>167</v>
      </c>
      <c r="C73" s="64" t="s">
        <v>55</v>
      </c>
      <c r="D73" s="2" t="s">
        <v>168</v>
      </c>
      <c r="E73" s="1">
        <v>67</v>
      </c>
      <c r="F73" s="1">
        <v>1426.8</v>
      </c>
      <c r="G73" s="33">
        <v>30659.9</v>
      </c>
      <c r="H73" s="33">
        <v>30659</v>
      </c>
      <c r="I73" s="42">
        <v>40920</v>
      </c>
      <c r="J73" s="42">
        <v>41621</v>
      </c>
      <c r="K73" s="42">
        <v>41986</v>
      </c>
      <c r="L73" s="28">
        <v>-25</v>
      </c>
      <c r="M73" s="74" t="s">
        <v>169</v>
      </c>
      <c r="N73" s="43">
        <v>1066</v>
      </c>
      <c r="O73" s="43"/>
      <c r="P73" s="43"/>
      <c r="Q73" s="43"/>
      <c r="R73" s="43"/>
    </row>
    <row r="74" spans="2:18" s="2" customFormat="1" ht="11.25">
      <c r="B74" s="64" t="s">
        <v>170</v>
      </c>
      <c r="C74" s="64" t="s">
        <v>55</v>
      </c>
      <c r="D74" s="2" t="s">
        <v>171</v>
      </c>
      <c r="E74" s="1">
        <v>4</v>
      </c>
      <c r="F74" s="1">
        <v>160</v>
      </c>
      <c r="G74" s="33">
        <v>8604.38</v>
      </c>
      <c r="H74" s="33">
        <v>8604.38</v>
      </c>
      <c r="I74" s="42">
        <v>40673</v>
      </c>
      <c r="J74" s="42">
        <v>41638</v>
      </c>
      <c r="K74" s="42">
        <v>42003</v>
      </c>
      <c r="L74" s="28">
        <v>-8</v>
      </c>
      <c r="M74" s="74" t="s">
        <v>172</v>
      </c>
      <c r="N74" s="43">
        <v>1330</v>
      </c>
      <c r="O74" s="43"/>
      <c r="P74" s="43"/>
      <c r="Q74" s="43"/>
      <c r="R74" s="43"/>
    </row>
    <row r="75" spans="2:18" s="2" customFormat="1" ht="11.25">
      <c r="B75" s="64" t="s">
        <v>173</v>
      </c>
      <c r="C75" s="64" t="s">
        <v>55</v>
      </c>
      <c r="D75" s="2" t="s">
        <v>174</v>
      </c>
      <c r="E75" s="1">
        <v>135</v>
      </c>
      <c r="F75" s="1">
        <v>768.9</v>
      </c>
      <c r="G75" s="33">
        <v>34216.8</v>
      </c>
      <c r="H75" s="33">
        <v>29466.4</v>
      </c>
      <c r="I75" s="42">
        <v>40200</v>
      </c>
      <c r="J75" s="42">
        <v>41182</v>
      </c>
      <c r="K75" s="42">
        <v>42003</v>
      </c>
      <c r="L75" s="28">
        <v>-8</v>
      </c>
      <c r="M75" s="74" t="s">
        <v>175</v>
      </c>
      <c r="N75" s="43">
        <v>1803</v>
      </c>
      <c r="O75" s="43"/>
      <c r="P75" s="43"/>
      <c r="Q75" s="43"/>
      <c r="R75" s="43"/>
    </row>
    <row r="76" spans="2:18" s="2" customFormat="1" ht="11.25">
      <c r="B76" s="64" t="s">
        <v>176</v>
      </c>
      <c r="C76" s="64" t="s">
        <v>55</v>
      </c>
      <c r="D76" s="2" t="s">
        <v>177</v>
      </c>
      <c r="E76" s="1">
        <v>187</v>
      </c>
      <c r="F76" s="1">
        <v>2154</v>
      </c>
      <c r="G76" s="33">
        <v>51889.59</v>
      </c>
      <c r="H76" s="33">
        <v>51889.59</v>
      </c>
      <c r="I76" s="42">
        <v>40200</v>
      </c>
      <c r="J76" s="42">
        <v>41182</v>
      </c>
      <c r="K76" s="42">
        <v>42003</v>
      </c>
      <c r="L76" s="28">
        <v>-8</v>
      </c>
      <c r="M76" s="74" t="s">
        <v>175</v>
      </c>
      <c r="N76" s="43">
        <v>1803</v>
      </c>
      <c r="O76" s="43"/>
      <c r="P76" s="43"/>
      <c r="Q76" s="43"/>
      <c r="R76" s="43"/>
    </row>
    <row r="77" spans="2:18" s="2" customFormat="1" ht="11.25">
      <c r="B77" s="64" t="s">
        <v>178</v>
      </c>
      <c r="C77" s="64" t="s">
        <v>55</v>
      </c>
      <c r="D77" s="2" t="s">
        <v>179</v>
      </c>
      <c r="E77" s="1">
        <v>84</v>
      </c>
      <c r="F77" s="1">
        <v>912</v>
      </c>
      <c r="G77" s="33">
        <v>40966.2</v>
      </c>
      <c r="H77" s="33">
        <v>40966.2</v>
      </c>
      <c r="I77" s="42">
        <v>41262</v>
      </c>
      <c r="J77" s="42">
        <v>42004</v>
      </c>
      <c r="K77" s="42">
        <v>42004</v>
      </c>
      <c r="L77" s="28">
        <v>-7</v>
      </c>
      <c r="M77" s="74" t="s">
        <v>180</v>
      </c>
      <c r="N77" s="43">
        <v>742</v>
      </c>
      <c r="O77" s="43"/>
      <c r="P77" s="43"/>
      <c r="Q77" s="43"/>
      <c r="R77" s="43"/>
    </row>
    <row r="78" spans="2:18" s="2" customFormat="1" ht="11.25">
      <c r="B78" s="64" t="s">
        <v>181</v>
      </c>
      <c r="C78" s="64" t="s">
        <v>55</v>
      </c>
      <c r="D78" s="2" t="s">
        <v>182</v>
      </c>
      <c r="E78" s="1">
        <v>92</v>
      </c>
      <c r="F78" s="1">
        <v>869</v>
      </c>
      <c r="G78" s="33">
        <v>29628.54</v>
      </c>
      <c r="H78" s="33">
        <v>29628.54</v>
      </c>
      <c r="I78" s="42">
        <v>39882</v>
      </c>
      <c r="J78" s="42">
        <v>40908</v>
      </c>
      <c r="K78" s="42">
        <v>42004</v>
      </c>
      <c r="L78" s="28">
        <v>-7</v>
      </c>
      <c r="M78" s="74" t="s">
        <v>183</v>
      </c>
      <c r="N78" s="43">
        <v>2122</v>
      </c>
      <c r="O78" s="43"/>
      <c r="P78" s="43"/>
      <c r="Q78" s="43"/>
      <c r="R78" s="43"/>
    </row>
    <row r="79" spans="2:18" s="2" customFormat="1" ht="11.25">
      <c r="B79" s="64" t="s">
        <v>184</v>
      </c>
      <c r="C79" s="64" t="s">
        <v>55</v>
      </c>
      <c r="D79" s="2" t="s">
        <v>185</v>
      </c>
      <c r="E79" s="1">
        <v>19</v>
      </c>
      <c r="F79" s="1">
        <v>180.8</v>
      </c>
      <c r="G79" s="33">
        <v>8127.14</v>
      </c>
      <c r="H79" s="33">
        <v>8127.14</v>
      </c>
      <c r="I79" s="42">
        <v>41058</v>
      </c>
      <c r="J79" s="42">
        <v>42004</v>
      </c>
      <c r="K79" s="42">
        <v>42004</v>
      </c>
      <c r="L79" s="28">
        <v>-7</v>
      </c>
      <c r="M79" s="74" t="s">
        <v>152</v>
      </c>
      <c r="N79" s="43">
        <v>946</v>
      </c>
      <c r="O79" s="43"/>
      <c r="P79" s="43"/>
      <c r="Q79" s="43"/>
      <c r="R79" s="43"/>
    </row>
    <row r="80" spans="2:18" s="2" customFormat="1" ht="11.25">
      <c r="B80" s="64" t="s">
        <v>186</v>
      </c>
      <c r="C80" s="64" t="s">
        <v>55</v>
      </c>
      <c r="D80" s="2" t="s">
        <v>187</v>
      </c>
      <c r="E80" s="1">
        <v>188</v>
      </c>
      <c r="F80" s="1">
        <v>2752.6</v>
      </c>
      <c r="G80" s="33">
        <v>125725.84</v>
      </c>
      <c r="H80" s="33">
        <v>125725.84</v>
      </c>
      <c r="I80" s="42">
        <v>40458</v>
      </c>
      <c r="J80" s="42">
        <v>41639</v>
      </c>
      <c r="K80" s="42">
        <v>42004</v>
      </c>
      <c r="L80" s="28">
        <v>-7</v>
      </c>
      <c r="M80" s="74" t="s">
        <v>188</v>
      </c>
      <c r="N80" s="43">
        <v>1546</v>
      </c>
      <c r="O80" s="43"/>
      <c r="P80" s="43"/>
      <c r="Q80" s="43"/>
      <c r="R80" s="43"/>
    </row>
    <row r="81" spans="2:18" s="2" customFormat="1" ht="11.25">
      <c r="B81" s="64" t="s">
        <v>189</v>
      </c>
      <c r="C81" s="64" t="s">
        <v>55</v>
      </c>
      <c r="D81" s="2" t="s">
        <v>190</v>
      </c>
      <c r="E81" s="1">
        <v>79</v>
      </c>
      <c r="F81" s="1">
        <v>135</v>
      </c>
      <c r="G81" s="33">
        <v>804.6</v>
      </c>
      <c r="H81" s="33">
        <v>804.6</v>
      </c>
      <c r="I81" s="42">
        <v>40842</v>
      </c>
      <c r="J81" s="42">
        <v>41639</v>
      </c>
      <c r="K81" s="42">
        <v>42004</v>
      </c>
      <c r="L81" s="28">
        <v>-7</v>
      </c>
      <c r="M81" s="74" t="s">
        <v>152</v>
      </c>
      <c r="N81" s="43">
        <v>1162</v>
      </c>
      <c r="O81" s="43"/>
      <c r="P81" s="43"/>
      <c r="Q81" s="43"/>
      <c r="R81" s="43"/>
    </row>
    <row r="82" spans="2:18" s="2" customFormat="1" ht="11.25">
      <c r="B82" s="64" t="s">
        <v>191</v>
      </c>
      <c r="C82" s="64" t="s">
        <v>55</v>
      </c>
      <c r="D82" s="2" t="s">
        <v>192</v>
      </c>
      <c r="E82" s="1">
        <v>301</v>
      </c>
      <c r="F82" s="1">
        <v>1935.2</v>
      </c>
      <c r="G82" s="33">
        <v>74512.98</v>
      </c>
      <c r="H82" s="33">
        <v>74512.98</v>
      </c>
      <c r="I82" s="42">
        <v>40458</v>
      </c>
      <c r="J82" s="42">
        <v>41639</v>
      </c>
      <c r="K82" s="42">
        <v>42004</v>
      </c>
      <c r="L82" s="28">
        <v>-7</v>
      </c>
      <c r="M82" s="74" t="s">
        <v>152</v>
      </c>
      <c r="N82" s="43">
        <v>1546</v>
      </c>
      <c r="O82" s="43"/>
      <c r="P82" s="43"/>
      <c r="Q82" s="43"/>
      <c r="R82" s="43"/>
    </row>
    <row r="83" spans="2:18" s="2" customFormat="1" ht="11.25">
      <c r="B83" s="64" t="s">
        <v>193</v>
      </c>
      <c r="C83" s="64" t="s">
        <v>55</v>
      </c>
      <c r="D83" s="2" t="s">
        <v>194</v>
      </c>
      <c r="E83" s="1">
        <v>109</v>
      </c>
      <c r="F83" s="1">
        <v>804.4</v>
      </c>
      <c r="G83" s="33">
        <v>52100.6</v>
      </c>
      <c r="H83" s="33">
        <v>52100.6</v>
      </c>
      <c r="I83" s="42">
        <v>40694</v>
      </c>
      <c r="J83" s="42">
        <v>42004</v>
      </c>
      <c r="K83" s="42">
        <v>42004</v>
      </c>
      <c r="L83" s="28">
        <v>-7</v>
      </c>
      <c r="M83" s="74" t="s">
        <v>195</v>
      </c>
      <c r="N83" s="43">
        <v>1310</v>
      </c>
      <c r="O83" s="43"/>
      <c r="P83" s="43"/>
      <c r="Q83" s="43"/>
      <c r="R83" s="43"/>
    </row>
    <row r="84" spans="2:18" s="2" customFormat="1" ht="11.25">
      <c r="B84" s="64" t="s">
        <v>196</v>
      </c>
      <c r="C84" s="64" t="s">
        <v>55</v>
      </c>
      <c r="D84" s="2" t="s">
        <v>197</v>
      </c>
      <c r="E84" s="1">
        <v>150</v>
      </c>
      <c r="F84" s="1">
        <v>1193.8</v>
      </c>
      <c r="G84" s="33">
        <v>68670.55</v>
      </c>
      <c r="H84" s="33">
        <v>68670.55</v>
      </c>
      <c r="I84" s="42">
        <v>40694</v>
      </c>
      <c r="J84" s="42">
        <v>42004</v>
      </c>
      <c r="K84" s="42">
        <v>42004</v>
      </c>
      <c r="L84" s="28">
        <v>-7</v>
      </c>
      <c r="M84" s="74" t="s">
        <v>195</v>
      </c>
      <c r="N84" s="43">
        <v>1310</v>
      </c>
      <c r="O84" s="43"/>
      <c r="P84" s="43"/>
      <c r="Q84" s="43"/>
      <c r="R84" s="43"/>
    </row>
    <row r="85" spans="2:18" s="2" customFormat="1" ht="11.25">
      <c r="B85" s="64" t="s">
        <v>198</v>
      </c>
      <c r="C85" s="64" t="s">
        <v>55</v>
      </c>
      <c r="D85" s="2" t="s">
        <v>199</v>
      </c>
      <c r="E85" s="1">
        <v>129</v>
      </c>
      <c r="F85" s="1">
        <v>1482</v>
      </c>
      <c r="G85" s="33">
        <v>70854.42</v>
      </c>
      <c r="H85" s="33">
        <v>70854.42</v>
      </c>
      <c r="I85" s="42">
        <v>40716</v>
      </c>
      <c r="J85" s="42">
        <v>42004</v>
      </c>
      <c r="K85" s="42">
        <v>42004</v>
      </c>
      <c r="L85" s="28">
        <v>-7</v>
      </c>
      <c r="M85" s="74" t="s">
        <v>200</v>
      </c>
      <c r="N85" s="43">
        <v>1288</v>
      </c>
      <c r="O85" s="43"/>
      <c r="P85" s="43"/>
      <c r="Q85" s="43"/>
      <c r="R85" s="43"/>
    </row>
    <row r="86" spans="2:18" s="2" customFormat="1" ht="11.25">
      <c r="B86" s="64" t="s">
        <v>201</v>
      </c>
      <c r="C86" s="64" t="s">
        <v>55</v>
      </c>
      <c r="D86" s="2" t="s">
        <v>202</v>
      </c>
      <c r="E86" s="1">
        <v>69</v>
      </c>
      <c r="F86" s="1">
        <v>1330.5</v>
      </c>
      <c r="G86" s="33">
        <v>38557.75</v>
      </c>
      <c r="H86" s="33">
        <v>3855.78</v>
      </c>
      <c r="I86" s="42">
        <v>40708</v>
      </c>
      <c r="J86" s="42">
        <v>42004</v>
      </c>
      <c r="K86" s="42">
        <v>42004</v>
      </c>
      <c r="L86" s="28">
        <v>-7</v>
      </c>
      <c r="M86" s="74" t="s">
        <v>203</v>
      </c>
      <c r="N86" s="43">
        <v>1296</v>
      </c>
      <c r="O86" s="43"/>
      <c r="P86" s="43"/>
      <c r="Q86" s="43"/>
      <c r="R86" s="43"/>
    </row>
    <row r="87" spans="2:18" s="2" customFormat="1" ht="11.25">
      <c r="B87" s="64" t="s">
        <v>204</v>
      </c>
      <c r="C87" s="64" t="s">
        <v>55</v>
      </c>
      <c r="D87" s="2" t="s">
        <v>205</v>
      </c>
      <c r="E87" s="1">
        <v>70</v>
      </c>
      <c r="F87" s="1">
        <v>854</v>
      </c>
      <c r="G87" s="33">
        <v>29761.5</v>
      </c>
      <c r="H87" s="33">
        <v>16964.06</v>
      </c>
      <c r="I87" s="42">
        <v>41177</v>
      </c>
      <c r="J87" s="42">
        <v>42004</v>
      </c>
      <c r="K87" s="42">
        <v>42004</v>
      </c>
      <c r="L87" s="28">
        <v>-7</v>
      </c>
      <c r="M87" s="74" t="s">
        <v>195</v>
      </c>
      <c r="N87" s="43">
        <v>827</v>
      </c>
      <c r="O87" s="43"/>
      <c r="P87" s="43"/>
      <c r="Q87" s="43"/>
      <c r="R87" s="43"/>
    </row>
    <row r="88" spans="2:18" s="2" customFormat="1" ht="11.25">
      <c r="B88" s="64" t="s">
        <v>206</v>
      </c>
      <c r="C88" s="64" t="s">
        <v>55</v>
      </c>
      <c r="D88" s="2" t="s">
        <v>207</v>
      </c>
      <c r="E88" s="1">
        <v>50</v>
      </c>
      <c r="F88" s="1">
        <v>1004</v>
      </c>
      <c r="G88" s="33">
        <v>38228.1</v>
      </c>
      <c r="H88" s="33">
        <v>33640.74</v>
      </c>
      <c r="I88" s="42">
        <v>40694</v>
      </c>
      <c r="J88" s="42">
        <v>42004</v>
      </c>
      <c r="K88" s="42">
        <v>42004</v>
      </c>
      <c r="L88" s="28">
        <v>-7</v>
      </c>
      <c r="M88" s="74" t="s">
        <v>195</v>
      </c>
      <c r="N88" s="43">
        <v>1310</v>
      </c>
      <c r="O88" s="43"/>
      <c r="P88" s="43"/>
      <c r="Q88" s="43"/>
      <c r="R88" s="43"/>
    </row>
    <row r="89" spans="2:18" s="2" customFormat="1" ht="11.25">
      <c r="B89" s="64" t="s">
        <v>208</v>
      </c>
      <c r="C89" s="64" t="s">
        <v>55</v>
      </c>
      <c r="D89" s="2" t="s">
        <v>209</v>
      </c>
      <c r="E89" s="1">
        <v>59</v>
      </c>
      <c r="F89" s="1">
        <v>892</v>
      </c>
      <c r="G89" s="33">
        <v>16696.8</v>
      </c>
      <c r="H89" s="33">
        <v>16696.8</v>
      </c>
      <c r="I89" s="42">
        <v>40627</v>
      </c>
      <c r="J89" s="42">
        <v>41273</v>
      </c>
      <c r="K89" s="42">
        <v>42004</v>
      </c>
      <c r="L89" s="28">
        <v>-7</v>
      </c>
      <c r="M89" s="74" t="s">
        <v>75</v>
      </c>
      <c r="N89" s="43">
        <v>1377</v>
      </c>
      <c r="O89" s="43"/>
      <c r="P89" s="43"/>
      <c r="Q89" s="43"/>
      <c r="R89" s="43"/>
    </row>
    <row r="90" spans="2:18" s="2" customFormat="1" ht="11.25">
      <c r="B90" s="64" t="s">
        <v>210</v>
      </c>
      <c r="C90" s="64" t="s">
        <v>55</v>
      </c>
      <c r="D90" s="2" t="s">
        <v>211</v>
      </c>
      <c r="E90" s="1">
        <v>56</v>
      </c>
      <c r="F90" s="1">
        <v>866</v>
      </c>
      <c r="G90" s="33">
        <v>90370.5</v>
      </c>
      <c r="H90" s="33">
        <v>98977.23</v>
      </c>
      <c r="I90" s="42">
        <v>40784</v>
      </c>
      <c r="J90" s="42">
        <v>41639</v>
      </c>
      <c r="K90" s="42">
        <v>42004</v>
      </c>
      <c r="L90" s="28">
        <v>-7</v>
      </c>
      <c r="M90" s="74" t="s">
        <v>212</v>
      </c>
      <c r="N90" s="43">
        <v>1220</v>
      </c>
      <c r="O90" s="43"/>
      <c r="P90" s="43"/>
      <c r="Q90" s="43"/>
      <c r="R90" s="43"/>
    </row>
    <row r="91" spans="2:18" s="2" customFormat="1" ht="11.25">
      <c r="B91" s="64" t="s">
        <v>213</v>
      </c>
      <c r="C91" s="64" t="s">
        <v>55</v>
      </c>
      <c r="D91" s="2" t="s">
        <v>214</v>
      </c>
      <c r="E91" s="1">
        <v>61</v>
      </c>
      <c r="F91" s="1">
        <v>587</v>
      </c>
      <c r="G91" s="33">
        <v>31634.18</v>
      </c>
      <c r="H91" s="33">
        <v>31634.18</v>
      </c>
      <c r="I91" s="42">
        <v>40771</v>
      </c>
      <c r="J91" s="42">
        <v>42004</v>
      </c>
      <c r="K91" s="42">
        <v>42004</v>
      </c>
      <c r="L91" s="28">
        <v>-7</v>
      </c>
      <c r="M91" s="74" t="s">
        <v>215</v>
      </c>
      <c r="N91" s="43">
        <v>1233</v>
      </c>
      <c r="O91" s="43"/>
      <c r="P91" s="43"/>
      <c r="Q91" s="43"/>
      <c r="R91" s="43"/>
    </row>
    <row r="92" spans="2:18" s="2" customFormat="1" ht="11.25">
      <c r="B92" s="64" t="s">
        <v>216</v>
      </c>
      <c r="C92" s="64" t="s">
        <v>55</v>
      </c>
      <c r="D92" s="2" t="s">
        <v>217</v>
      </c>
      <c r="E92" s="1">
        <v>46</v>
      </c>
      <c r="F92" s="1">
        <v>1037</v>
      </c>
      <c r="G92" s="33">
        <v>45001.67</v>
      </c>
      <c r="H92" s="33">
        <v>4500.17</v>
      </c>
      <c r="I92" s="42">
        <v>40941</v>
      </c>
      <c r="J92" s="42">
        <v>42004</v>
      </c>
      <c r="K92" s="42">
        <v>42004</v>
      </c>
      <c r="L92" s="28">
        <v>-7</v>
      </c>
      <c r="M92" s="74" t="s">
        <v>78</v>
      </c>
      <c r="N92" s="43">
        <v>1063</v>
      </c>
      <c r="O92" s="43"/>
      <c r="P92" s="43"/>
      <c r="Q92" s="43"/>
      <c r="R92" s="43"/>
    </row>
    <row r="93" spans="2:18" s="2" customFormat="1" ht="11.25">
      <c r="B93" s="64" t="s">
        <v>218</v>
      </c>
      <c r="C93" s="64" t="s">
        <v>55</v>
      </c>
      <c r="D93" s="2" t="s">
        <v>219</v>
      </c>
      <c r="E93" s="1">
        <v>78</v>
      </c>
      <c r="F93" s="1">
        <v>1901</v>
      </c>
      <c r="G93" s="33">
        <v>69682.5</v>
      </c>
      <c r="H93" s="33">
        <v>69682.5</v>
      </c>
      <c r="I93" s="42">
        <v>40548</v>
      </c>
      <c r="J93" s="42">
        <v>41639</v>
      </c>
      <c r="K93" s="42">
        <v>42004</v>
      </c>
      <c r="L93" s="28">
        <v>-7</v>
      </c>
      <c r="M93" s="74" t="s">
        <v>175</v>
      </c>
      <c r="N93" s="43">
        <v>1456</v>
      </c>
      <c r="O93" s="43"/>
      <c r="P93" s="43"/>
      <c r="Q93" s="43"/>
      <c r="R93" s="43"/>
    </row>
    <row r="94" spans="2:18" s="2" customFormat="1" ht="11.25">
      <c r="B94" s="64" t="s">
        <v>220</v>
      </c>
      <c r="C94" s="64" t="s">
        <v>55</v>
      </c>
      <c r="D94" s="2" t="s">
        <v>221</v>
      </c>
      <c r="E94" s="1">
        <v>79</v>
      </c>
      <c r="F94" s="1">
        <v>1637</v>
      </c>
      <c r="G94" s="33">
        <v>44623.12</v>
      </c>
      <c r="H94" s="33">
        <v>44623.12</v>
      </c>
      <c r="I94" s="42">
        <v>40214</v>
      </c>
      <c r="J94" s="42">
        <v>41274</v>
      </c>
      <c r="K94" s="42">
        <v>42004</v>
      </c>
      <c r="L94" s="28">
        <v>-7</v>
      </c>
      <c r="M94" s="74" t="s">
        <v>115</v>
      </c>
      <c r="N94" s="43">
        <v>1790</v>
      </c>
      <c r="O94" s="43"/>
      <c r="P94" s="43"/>
      <c r="Q94" s="43"/>
      <c r="R94" s="43"/>
    </row>
    <row r="95" spans="2:18" s="2" customFormat="1" ht="11.25">
      <c r="B95" s="64" t="s">
        <v>222</v>
      </c>
      <c r="C95" s="64" t="s">
        <v>55</v>
      </c>
      <c r="D95" s="2" t="s">
        <v>223</v>
      </c>
      <c r="E95" s="1">
        <v>64</v>
      </c>
      <c r="F95" s="1">
        <v>1689</v>
      </c>
      <c r="G95" s="33">
        <v>52802</v>
      </c>
      <c r="H95" s="33">
        <v>52802</v>
      </c>
      <c r="I95" s="42">
        <v>40963</v>
      </c>
      <c r="J95" s="42">
        <v>42004</v>
      </c>
      <c r="K95" s="42">
        <v>42004</v>
      </c>
      <c r="L95" s="28">
        <v>-7</v>
      </c>
      <c r="M95" s="74" t="s">
        <v>75</v>
      </c>
      <c r="N95" s="43">
        <v>1041</v>
      </c>
      <c r="O95" s="43"/>
      <c r="P95" s="43"/>
      <c r="Q95" s="43"/>
      <c r="R95" s="43"/>
    </row>
    <row r="96" spans="2:18" s="2" customFormat="1" ht="11.25">
      <c r="B96" s="64" t="s">
        <v>224</v>
      </c>
      <c r="C96" s="64" t="s">
        <v>55</v>
      </c>
      <c r="D96" s="2" t="s">
        <v>225</v>
      </c>
      <c r="E96" s="1">
        <v>94</v>
      </c>
      <c r="F96" s="1">
        <v>2878</v>
      </c>
      <c r="G96" s="33">
        <v>220990.46</v>
      </c>
      <c r="H96" s="33">
        <v>199690.18</v>
      </c>
      <c r="I96" s="42">
        <v>40744</v>
      </c>
      <c r="J96" s="42">
        <v>41639</v>
      </c>
      <c r="K96" s="42">
        <v>42004</v>
      </c>
      <c r="L96" s="28">
        <v>-7</v>
      </c>
      <c r="M96" s="74" t="s">
        <v>226</v>
      </c>
      <c r="N96" s="43">
        <v>1260</v>
      </c>
      <c r="O96" s="43"/>
      <c r="P96" s="43"/>
      <c r="Q96" s="43"/>
      <c r="R96" s="43"/>
    </row>
    <row r="97" spans="2:18" s="2" customFormat="1" ht="11.25">
      <c r="B97" s="64" t="s">
        <v>227</v>
      </c>
      <c r="C97" s="64" t="s">
        <v>51</v>
      </c>
      <c r="D97" s="2" t="s">
        <v>228</v>
      </c>
      <c r="E97" s="1">
        <v>58</v>
      </c>
      <c r="F97" s="1">
        <v>2047.4</v>
      </c>
      <c r="G97" s="33">
        <v>140134.15</v>
      </c>
      <c r="H97" s="33">
        <v>147140.85</v>
      </c>
      <c r="I97" s="42">
        <v>40912</v>
      </c>
      <c r="J97" s="42">
        <v>41639</v>
      </c>
      <c r="K97" s="42">
        <v>42004</v>
      </c>
      <c r="L97" s="28">
        <v>-7</v>
      </c>
      <c r="M97" s="74" t="s">
        <v>229</v>
      </c>
      <c r="N97" s="43">
        <v>1092</v>
      </c>
      <c r="O97" s="43"/>
      <c r="P97" s="43"/>
      <c r="Q97" s="43"/>
      <c r="R97" s="43"/>
    </row>
    <row r="98" spans="2:18" s="2" customFormat="1" ht="11.25">
      <c r="B98" s="64" t="s">
        <v>230</v>
      </c>
      <c r="C98" s="64" t="s">
        <v>55</v>
      </c>
      <c r="D98" s="2" t="s">
        <v>231</v>
      </c>
      <c r="E98" s="1">
        <v>53</v>
      </c>
      <c r="F98" s="1">
        <v>1517.4</v>
      </c>
      <c r="G98" s="33">
        <v>62413.93</v>
      </c>
      <c r="H98" s="33">
        <v>14403.21</v>
      </c>
      <c r="I98" s="42">
        <v>40813</v>
      </c>
      <c r="J98" s="42">
        <v>41639</v>
      </c>
      <c r="K98" s="42">
        <v>42004</v>
      </c>
      <c r="L98" s="28">
        <v>-7</v>
      </c>
      <c r="M98" s="74" t="s">
        <v>226</v>
      </c>
      <c r="N98" s="43">
        <v>1191</v>
      </c>
      <c r="O98" s="43"/>
      <c r="P98" s="43"/>
      <c r="Q98" s="43"/>
      <c r="R98" s="43"/>
    </row>
    <row r="99" spans="2:18" s="2" customFormat="1" ht="11.25">
      <c r="B99" s="64" t="s">
        <v>232</v>
      </c>
      <c r="C99" s="64" t="s">
        <v>55</v>
      </c>
      <c r="D99" s="2" t="s">
        <v>233</v>
      </c>
      <c r="E99" s="1">
        <v>37</v>
      </c>
      <c r="F99" s="1">
        <v>771.2</v>
      </c>
      <c r="G99" s="33">
        <v>45181.08</v>
      </c>
      <c r="H99" s="33">
        <v>45181.08</v>
      </c>
      <c r="I99" s="42">
        <v>40912</v>
      </c>
      <c r="J99" s="42">
        <v>41639</v>
      </c>
      <c r="K99" s="42">
        <v>42004</v>
      </c>
      <c r="L99" s="28">
        <v>-7</v>
      </c>
      <c r="M99" s="74" t="s">
        <v>234</v>
      </c>
      <c r="N99" s="43">
        <v>1092</v>
      </c>
      <c r="O99" s="43"/>
      <c r="P99" s="43"/>
      <c r="Q99" s="43"/>
      <c r="R99" s="43"/>
    </row>
    <row r="100" spans="2:18" s="2" customFormat="1" ht="11.25">
      <c r="B100" s="64" t="s">
        <v>235</v>
      </c>
      <c r="C100" s="64" t="s">
        <v>55</v>
      </c>
      <c r="D100" s="2" t="s">
        <v>236</v>
      </c>
      <c r="E100" s="1">
        <v>39</v>
      </c>
      <c r="F100" s="1">
        <v>682</v>
      </c>
      <c r="G100" s="33">
        <v>15924.8</v>
      </c>
      <c r="H100" s="33">
        <v>15924.8</v>
      </c>
      <c r="I100" s="42">
        <v>41269</v>
      </c>
      <c r="J100" s="42">
        <v>42004</v>
      </c>
      <c r="K100" s="42">
        <v>42004</v>
      </c>
      <c r="L100" s="28">
        <v>-7</v>
      </c>
      <c r="M100" s="74" t="s">
        <v>78</v>
      </c>
      <c r="N100" s="43">
        <v>735</v>
      </c>
      <c r="O100" s="43"/>
      <c r="P100" s="43"/>
      <c r="Q100" s="43"/>
      <c r="R100" s="43"/>
    </row>
    <row r="101" spans="2:18" s="2" customFormat="1" ht="11.25">
      <c r="B101" s="64" t="s">
        <v>237</v>
      </c>
      <c r="C101" s="64" t="s">
        <v>55</v>
      </c>
      <c r="D101" s="2" t="s">
        <v>238</v>
      </c>
      <c r="E101" s="1">
        <v>71</v>
      </c>
      <c r="F101" s="1">
        <v>1932</v>
      </c>
      <c r="G101" s="33">
        <v>51919.34</v>
      </c>
      <c r="H101" s="33">
        <v>51919.34</v>
      </c>
      <c r="I101" s="42">
        <v>41190</v>
      </c>
      <c r="J101" s="42">
        <v>42004</v>
      </c>
      <c r="K101" s="42">
        <v>42004</v>
      </c>
      <c r="L101" s="28">
        <v>-7</v>
      </c>
      <c r="M101" s="74" t="s">
        <v>239</v>
      </c>
      <c r="N101" s="43">
        <v>814</v>
      </c>
      <c r="O101" s="43"/>
      <c r="P101" s="43"/>
      <c r="Q101" s="43"/>
      <c r="R101" s="43"/>
    </row>
    <row r="102" spans="2:18" s="2" customFormat="1" ht="11.25">
      <c r="B102" s="64" t="s">
        <v>240</v>
      </c>
      <c r="C102" s="64" t="s">
        <v>55</v>
      </c>
      <c r="D102" s="2" t="s">
        <v>241</v>
      </c>
      <c r="E102" s="1">
        <v>84</v>
      </c>
      <c r="F102" s="1">
        <v>1031.2</v>
      </c>
      <c r="G102" s="33">
        <v>45012.45</v>
      </c>
      <c r="H102" s="33">
        <v>43480.25</v>
      </c>
      <c r="I102" s="42">
        <v>41162</v>
      </c>
      <c r="J102" s="42">
        <v>42004</v>
      </c>
      <c r="K102" s="42">
        <v>42004</v>
      </c>
      <c r="L102" s="28">
        <v>-7</v>
      </c>
      <c r="M102" s="74" t="s">
        <v>242</v>
      </c>
      <c r="N102" s="43">
        <v>842</v>
      </c>
      <c r="O102" s="43"/>
      <c r="P102" s="43"/>
      <c r="Q102" s="43"/>
      <c r="R102" s="43"/>
    </row>
    <row r="103" spans="2:18" s="2" customFormat="1" ht="11.25">
      <c r="B103" s="64" t="s">
        <v>243</v>
      </c>
      <c r="C103" s="64" t="s">
        <v>55</v>
      </c>
      <c r="D103" s="2" t="s">
        <v>244</v>
      </c>
      <c r="E103" s="1">
        <v>216</v>
      </c>
      <c r="F103" s="1">
        <v>4655.4</v>
      </c>
      <c r="G103" s="33">
        <v>194479.27</v>
      </c>
      <c r="H103" s="33">
        <v>194479.27</v>
      </c>
      <c r="I103" s="42">
        <v>40669</v>
      </c>
      <c r="J103" s="42">
        <v>41455</v>
      </c>
      <c r="K103" s="42">
        <v>42004</v>
      </c>
      <c r="L103" s="28">
        <v>-7</v>
      </c>
      <c r="M103" s="74" t="s">
        <v>234</v>
      </c>
      <c r="N103" s="43">
        <v>1335</v>
      </c>
      <c r="O103" s="43"/>
      <c r="P103" s="43"/>
      <c r="Q103" s="43"/>
      <c r="R103" s="43"/>
    </row>
    <row r="104" spans="2:18" s="2" customFormat="1" ht="11.25">
      <c r="B104" s="64" t="s">
        <v>245</v>
      </c>
      <c r="C104" s="64" t="s">
        <v>55</v>
      </c>
      <c r="D104" s="2" t="s">
        <v>246</v>
      </c>
      <c r="E104" s="1">
        <v>27</v>
      </c>
      <c r="F104" s="1">
        <v>418.6</v>
      </c>
      <c r="G104" s="33">
        <v>23509.7</v>
      </c>
      <c r="H104" s="33">
        <v>23509.7</v>
      </c>
      <c r="I104" s="42">
        <v>41284</v>
      </c>
      <c r="J104" s="42">
        <v>42004</v>
      </c>
      <c r="K104" s="42">
        <v>42004</v>
      </c>
      <c r="L104" s="28">
        <v>-7</v>
      </c>
      <c r="M104" s="74" t="s">
        <v>247</v>
      </c>
      <c r="N104" s="43">
        <v>720</v>
      </c>
      <c r="O104" s="43"/>
      <c r="P104" s="43"/>
      <c r="Q104" s="43"/>
      <c r="R104" s="43"/>
    </row>
    <row r="105" spans="2:18" s="2" customFormat="1" ht="11.25">
      <c r="B105" s="64" t="s">
        <v>248</v>
      </c>
      <c r="C105" s="64" t="s">
        <v>55</v>
      </c>
      <c r="D105" s="2" t="s">
        <v>249</v>
      </c>
      <c r="E105" s="1">
        <v>234</v>
      </c>
      <c r="F105" s="1">
        <v>7509.8</v>
      </c>
      <c r="G105" s="33">
        <v>429563.8</v>
      </c>
      <c r="H105" s="33">
        <v>429563.8</v>
      </c>
      <c r="I105" s="42">
        <v>40430</v>
      </c>
      <c r="J105" s="42">
        <v>41639</v>
      </c>
      <c r="K105" s="42">
        <v>42004</v>
      </c>
      <c r="L105" s="28">
        <v>-7</v>
      </c>
      <c r="M105" s="74" t="s">
        <v>250</v>
      </c>
      <c r="N105" s="43">
        <v>1574</v>
      </c>
      <c r="O105" s="43"/>
      <c r="P105" s="43"/>
      <c r="Q105" s="43"/>
      <c r="R105" s="43"/>
    </row>
    <row r="106" spans="2:18" s="2" customFormat="1" ht="11.25">
      <c r="B106" s="64" t="s">
        <v>251</v>
      </c>
      <c r="C106" s="64" t="s">
        <v>55</v>
      </c>
      <c r="D106" s="2" t="s">
        <v>252</v>
      </c>
      <c r="E106" s="1">
        <v>24.8</v>
      </c>
      <c r="F106" s="1">
        <v>405.4</v>
      </c>
      <c r="G106" s="33">
        <v>4947.2</v>
      </c>
      <c r="H106" s="33">
        <v>4947.2</v>
      </c>
      <c r="I106" s="42">
        <v>41184</v>
      </c>
      <c r="J106" s="42">
        <v>42004</v>
      </c>
      <c r="K106" s="42">
        <v>42004</v>
      </c>
      <c r="L106" s="28">
        <v>-7</v>
      </c>
      <c r="M106" s="74" t="s">
        <v>253</v>
      </c>
      <c r="N106" s="43">
        <v>820</v>
      </c>
      <c r="O106" s="43"/>
      <c r="P106" s="43"/>
      <c r="Q106" s="43"/>
      <c r="R106" s="43"/>
    </row>
    <row r="107" spans="2:18" s="2" customFormat="1" ht="11.25">
      <c r="B107" s="64" t="s">
        <v>254</v>
      </c>
      <c r="C107" s="64" t="s">
        <v>55</v>
      </c>
      <c r="D107" s="2" t="s">
        <v>255</v>
      </c>
      <c r="E107" s="1">
        <v>37</v>
      </c>
      <c r="F107" s="1">
        <v>386.4</v>
      </c>
      <c r="G107" s="33">
        <v>7164.75</v>
      </c>
      <c r="H107" s="33">
        <v>7164.75</v>
      </c>
      <c r="I107" s="42">
        <v>41234</v>
      </c>
      <c r="J107" s="42">
        <v>42004</v>
      </c>
      <c r="K107" s="42">
        <v>42004</v>
      </c>
      <c r="L107" s="28">
        <v>-7</v>
      </c>
      <c r="M107" s="74" t="s">
        <v>253</v>
      </c>
      <c r="N107" s="43">
        <v>770</v>
      </c>
      <c r="O107" s="43"/>
      <c r="P107" s="43"/>
      <c r="Q107" s="43"/>
      <c r="R107" s="43"/>
    </row>
    <row r="108" spans="2:18" s="2" customFormat="1" ht="11.25">
      <c r="B108" s="64" t="s">
        <v>256</v>
      </c>
      <c r="C108" s="64" t="s">
        <v>55</v>
      </c>
      <c r="D108" s="2" t="s">
        <v>257</v>
      </c>
      <c r="E108" s="1">
        <v>70.3</v>
      </c>
      <c r="F108" s="1">
        <v>970.6</v>
      </c>
      <c r="G108" s="33">
        <v>32546.45</v>
      </c>
      <c r="H108" s="33">
        <v>32546.45</v>
      </c>
      <c r="I108" s="42">
        <v>40385</v>
      </c>
      <c r="J108" s="42">
        <v>41639</v>
      </c>
      <c r="K108" s="42">
        <v>42004</v>
      </c>
      <c r="L108" s="28">
        <v>-7</v>
      </c>
      <c r="M108" s="74" t="s">
        <v>258</v>
      </c>
      <c r="N108" s="43">
        <v>1619</v>
      </c>
      <c r="O108" s="43"/>
      <c r="P108" s="43"/>
      <c r="Q108" s="43"/>
      <c r="R108" s="43"/>
    </row>
    <row r="109" spans="2:18" s="2" customFormat="1" ht="11.25">
      <c r="B109" s="64" t="s">
        <v>259</v>
      </c>
      <c r="C109" s="64" t="s">
        <v>55</v>
      </c>
      <c r="D109" s="2" t="s">
        <v>260</v>
      </c>
      <c r="E109" s="1">
        <v>20</v>
      </c>
      <c r="F109" s="1">
        <v>565.4</v>
      </c>
      <c r="G109" s="33">
        <v>19680.82</v>
      </c>
      <c r="H109" s="33">
        <v>1968.08</v>
      </c>
      <c r="I109" s="42">
        <v>40828</v>
      </c>
      <c r="J109" s="42">
        <v>41639</v>
      </c>
      <c r="K109" s="42">
        <v>42004</v>
      </c>
      <c r="L109" s="28">
        <v>-7</v>
      </c>
      <c r="M109" s="74" t="s">
        <v>261</v>
      </c>
      <c r="N109" s="43">
        <v>1176</v>
      </c>
      <c r="O109" s="43"/>
      <c r="P109" s="43"/>
      <c r="Q109" s="43"/>
      <c r="R109" s="43"/>
    </row>
    <row r="110" spans="2:18" s="2" customFormat="1" ht="11.25">
      <c r="B110" s="64" t="s">
        <v>262</v>
      </c>
      <c r="C110" s="64" t="s">
        <v>55</v>
      </c>
      <c r="D110" s="2" t="s">
        <v>263</v>
      </c>
      <c r="E110" s="1">
        <v>200.7</v>
      </c>
      <c r="F110" s="1">
        <v>2205.6</v>
      </c>
      <c r="G110" s="33">
        <v>48943.13</v>
      </c>
      <c r="H110" s="33">
        <v>43527.68</v>
      </c>
      <c r="I110" s="42">
        <v>41159</v>
      </c>
      <c r="J110" s="42">
        <v>41639</v>
      </c>
      <c r="K110" s="42">
        <v>42004</v>
      </c>
      <c r="L110" s="28">
        <v>-7</v>
      </c>
      <c r="M110" s="74" t="s">
        <v>264</v>
      </c>
      <c r="N110" s="43">
        <v>845</v>
      </c>
      <c r="O110" s="43"/>
      <c r="P110" s="43"/>
      <c r="Q110" s="43"/>
      <c r="R110" s="43"/>
    </row>
    <row r="111" spans="2:18" s="2" customFormat="1" ht="11.25">
      <c r="B111" s="64" t="s">
        <v>265</v>
      </c>
      <c r="C111" s="64" t="s">
        <v>55</v>
      </c>
      <c r="D111" s="2" t="s">
        <v>266</v>
      </c>
      <c r="E111" s="1">
        <v>81.8</v>
      </c>
      <c r="F111" s="1">
        <v>898.8</v>
      </c>
      <c r="G111" s="33">
        <v>26497.38</v>
      </c>
      <c r="H111" s="33">
        <v>50838.88</v>
      </c>
      <c r="I111" s="42">
        <v>41159</v>
      </c>
      <c r="J111" s="42">
        <v>41639</v>
      </c>
      <c r="K111" s="42">
        <v>42004</v>
      </c>
      <c r="L111" s="28">
        <v>-7</v>
      </c>
      <c r="M111" s="74" t="s">
        <v>264</v>
      </c>
      <c r="N111" s="43">
        <v>845</v>
      </c>
      <c r="O111" s="43"/>
      <c r="P111" s="43"/>
      <c r="Q111" s="43"/>
      <c r="R111" s="43"/>
    </row>
    <row r="112" spans="2:18" s="2" customFormat="1" ht="11.25">
      <c r="B112" s="64" t="s">
        <v>267</v>
      </c>
      <c r="C112" s="64" t="s">
        <v>55</v>
      </c>
      <c r="D112" s="2" t="s">
        <v>268</v>
      </c>
      <c r="E112" s="1">
        <v>79.1</v>
      </c>
      <c r="F112" s="1">
        <v>769.4</v>
      </c>
      <c r="G112" s="33">
        <v>222181.53</v>
      </c>
      <c r="H112" s="33">
        <v>222181.53</v>
      </c>
      <c r="I112" s="42">
        <v>41242</v>
      </c>
      <c r="J112" s="42">
        <v>42004</v>
      </c>
      <c r="K112" s="42">
        <v>42004</v>
      </c>
      <c r="L112" s="28">
        <v>-7</v>
      </c>
      <c r="M112" s="74" t="s">
        <v>269</v>
      </c>
      <c r="N112" s="43">
        <v>762</v>
      </c>
      <c r="O112" s="43"/>
      <c r="P112" s="43"/>
      <c r="Q112" s="43"/>
      <c r="R112" s="43"/>
    </row>
    <row r="113" spans="2:18" s="2" customFormat="1" ht="11.25">
      <c r="B113" s="64" t="s">
        <v>270</v>
      </c>
      <c r="C113" s="64" t="s">
        <v>55</v>
      </c>
      <c r="D113" s="2" t="s">
        <v>271</v>
      </c>
      <c r="E113" s="1">
        <v>61.7</v>
      </c>
      <c r="F113" s="1">
        <v>2426</v>
      </c>
      <c r="G113" s="33">
        <v>279936.76</v>
      </c>
      <c r="H113" s="33">
        <v>279936.76</v>
      </c>
      <c r="I113" s="42">
        <v>41242</v>
      </c>
      <c r="J113" s="42">
        <v>42004</v>
      </c>
      <c r="K113" s="42">
        <v>42004</v>
      </c>
      <c r="L113" s="28">
        <v>-7</v>
      </c>
      <c r="M113" s="74" t="s">
        <v>212</v>
      </c>
      <c r="N113" s="43">
        <v>762</v>
      </c>
      <c r="O113" s="43"/>
      <c r="P113" s="43"/>
      <c r="Q113" s="43"/>
      <c r="R113" s="43"/>
    </row>
    <row r="114" spans="2:18" s="2" customFormat="1" ht="11.25">
      <c r="B114" s="64" t="s">
        <v>272</v>
      </c>
      <c r="C114" s="64" t="s">
        <v>55</v>
      </c>
      <c r="D114" s="2" t="s">
        <v>273</v>
      </c>
      <c r="E114" s="1">
        <v>41.8</v>
      </c>
      <c r="F114" s="1">
        <v>1935.6</v>
      </c>
      <c r="G114" s="33">
        <v>232753.8</v>
      </c>
      <c r="H114" s="33">
        <v>232753.8</v>
      </c>
      <c r="I114" s="42">
        <v>41242</v>
      </c>
      <c r="J114" s="42">
        <v>42004</v>
      </c>
      <c r="K114" s="42">
        <v>42004</v>
      </c>
      <c r="L114" s="28">
        <v>-7</v>
      </c>
      <c r="M114" s="74" t="s">
        <v>212</v>
      </c>
      <c r="N114" s="43">
        <v>762</v>
      </c>
      <c r="O114" s="43"/>
      <c r="P114" s="43"/>
      <c r="Q114" s="43"/>
      <c r="R114" s="43"/>
    </row>
    <row r="115" spans="2:18" s="2" customFormat="1" ht="11.25">
      <c r="B115" s="64" t="s">
        <v>274</v>
      </c>
      <c r="C115" s="64" t="s">
        <v>55</v>
      </c>
      <c r="D115" s="2" t="s">
        <v>275</v>
      </c>
      <c r="E115" s="1">
        <v>86</v>
      </c>
      <c r="F115" s="1">
        <v>1230.3</v>
      </c>
      <c r="G115" s="33">
        <v>38728.34</v>
      </c>
      <c r="H115" s="33">
        <v>23237.01</v>
      </c>
      <c r="I115" s="42">
        <v>41297</v>
      </c>
      <c r="J115" s="42">
        <v>42004</v>
      </c>
      <c r="K115" s="42">
        <v>42004</v>
      </c>
      <c r="L115" s="28">
        <v>-7</v>
      </c>
      <c r="M115" s="74" t="s">
        <v>276</v>
      </c>
      <c r="N115" s="43">
        <v>707</v>
      </c>
      <c r="O115" s="43"/>
      <c r="P115" s="43"/>
      <c r="Q115" s="43"/>
      <c r="R115" s="43"/>
    </row>
    <row r="116" spans="2:18" s="2" customFormat="1" ht="11.25">
      <c r="B116" s="64" t="s">
        <v>277</v>
      </c>
      <c r="C116" s="64" t="s">
        <v>55</v>
      </c>
      <c r="D116" s="2" t="s">
        <v>278</v>
      </c>
      <c r="E116" s="1">
        <v>77</v>
      </c>
      <c r="F116" s="1">
        <v>1047.4</v>
      </c>
      <c r="G116" s="33">
        <v>20114.03</v>
      </c>
      <c r="H116" s="33">
        <v>2011.4</v>
      </c>
      <c r="I116" s="42">
        <v>40913</v>
      </c>
      <c r="J116" s="42">
        <v>42004</v>
      </c>
      <c r="K116" s="42">
        <v>42004</v>
      </c>
      <c r="L116" s="28">
        <v>-7</v>
      </c>
      <c r="M116" s="74" t="s">
        <v>279</v>
      </c>
      <c r="N116" s="43">
        <v>1091</v>
      </c>
      <c r="O116" s="43"/>
      <c r="P116" s="43"/>
      <c r="Q116" s="43"/>
      <c r="R116" s="43"/>
    </row>
    <row r="117" spans="2:18" s="2" customFormat="1" ht="11.25">
      <c r="B117" s="64" t="s">
        <v>280</v>
      </c>
      <c r="C117" s="64" t="s">
        <v>55</v>
      </c>
      <c r="D117" s="2" t="s">
        <v>281</v>
      </c>
      <c r="E117" s="1">
        <v>108</v>
      </c>
      <c r="F117" s="1">
        <v>2372</v>
      </c>
      <c r="G117" s="33">
        <v>106806.1</v>
      </c>
      <c r="H117" s="33">
        <v>106806.1</v>
      </c>
      <c r="I117" s="42">
        <v>40817</v>
      </c>
      <c r="J117" s="42">
        <v>41547</v>
      </c>
      <c r="K117" s="42">
        <v>42004</v>
      </c>
      <c r="L117" s="28">
        <v>-7</v>
      </c>
      <c r="M117" s="74" t="s">
        <v>66</v>
      </c>
      <c r="N117" s="43">
        <v>1187</v>
      </c>
      <c r="O117" s="43"/>
      <c r="P117" s="43"/>
      <c r="Q117" s="43"/>
      <c r="R117" s="43"/>
    </row>
    <row r="118" spans="2:18" s="2" customFormat="1" ht="11.25">
      <c r="B118" s="64" t="s">
        <v>282</v>
      </c>
      <c r="C118" s="64" t="s">
        <v>55</v>
      </c>
      <c r="D118" s="2" t="s">
        <v>283</v>
      </c>
      <c r="E118" s="1">
        <v>126</v>
      </c>
      <c r="F118" s="1">
        <v>2471</v>
      </c>
      <c r="G118" s="33">
        <v>71041.82</v>
      </c>
      <c r="H118" s="33">
        <v>71041.82</v>
      </c>
      <c r="I118" s="42">
        <v>40898</v>
      </c>
      <c r="J118" s="42">
        <v>42004</v>
      </c>
      <c r="K118" s="42">
        <v>42004</v>
      </c>
      <c r="L118" s="28">
        <v>-7</v>
      </c>
      <c r="M118" s="74" t="s">
        <v>162</v>
      </c>
      <c r="N118" s="43">
        <v>1106</v>
      </c>
      <c r="O118" s="43"/>
      <c r="P118" s="43"/>
      <c r="Q118" s="43"/>
      <c r="R118" s="43"/>
    </row>
    <row r="119" spans="2:18" s="2" customFormat="1" ht="11.25">
      <c r="B119" s="64" t="s">
        <v>284</v>
      </c>
      <c r="C119" s="64" t="s">
        <v>51</v>
      </c>
      <c r="D119" s="2" t="s">
        <v>285</v>
      </c>
      <c r="E119" s="1">
        <v>25</v>
      </c>
      <c r="F119" s="1">
        <v>267.2</v>
      </c>
      <c r="G119" s="33">
        <v>3902.8</v>
      </c>
      <c r="H119" s="33">
        <v>3902.8</v>
      </c>
      <c r="I119" s="42">
        <v>40988</v>
      </c>
      <c r="J119" s="42">
        <v>42020</v>
      </c>
      <c r="K119" s="42">
        <v>42020</v>
      </c>
      <c r="L119" s="28">
        <v>9</v>
      </c>
      <c r="M119" s="74" t="s">
        <v>286</v>
      </c>
      <c r="N119" s="43">
        <v>1032</v>
      </c>
      <c r="O119" s="43"/>
      <c r="P119" s="43"/>
      <c r="Q119" s="43"/>
      <c r="R119" s="43"/>
    </row>
    <row r="120" spans="2:18" s="2" customFormat="1" ht="11.25">
      <c r="B120" s="64" t="s">
        <v>287</v>
      </c>
      <c r="C120" s="64" t="s">
        <v>288</v>
      </c>
      <c r="D120" s="2" t="s">
        <v>289</v>
      </c>
      <c r="E120" s="1">
        <v>46</v>
      </c>
      <c r="F120" s="1">
        <v>427</v>
      </c>
      <c r="G120" s="33">
        <v>5072.36</v>
      </c>
      <c r="H120" s="33">
        <v>5072.36</v>
      </c>
      <c r="I120" s="42">
        <v>40317</v>
      </c>
      <c r="J120" s="42">
        <v>41243</v>
      </c>
      <c r="K120" s="42">
        <v>42035</v>
      </c>
      <c r="L120" s="28">
        <v>24</v>
      </c>
      <c r="M120" s="74" t="s">
        <v>75</v>
      </c>
      <c r="N120" s="43">
        <v>1718</v>
      </c>
      <c r="O120" s="43"/>
      <c r="P120" s="43"/>
      <c r="Q120" s="43"/>
      <c r="R120" s="43"/>
    </row>
    <row r="121" spans="2:18" s="2" customFormat="1" ht="11.25">
      <c r="B121" s="64" t="s">
        <v>290</v>
      </c>
      <c r="C121" s="64" t="s">
        <v>55</v>
      </c>
      <c r="D121" s="2" t="s">
        <v>291</v>
      </c>
      <c r="E121" s="1">
        <v>1</v>
      </c>
      <c r="F121" s="1">
        <v>60</v>
      </c>
      <c r="G121" s="33">
        <v>1842</v>
      </c>
      <c r="H121" s="33">
        <v>921</v>
      </c>
      <c r="I121" s="42">
        <v>41926</v>
      </c>
      <c r="J121" s="42">
        <v>41957</v>
      </c>
      <c r="K121" s="42">
        <v>42049</v>
      </c>
      <c r="L121" s="28">
        <v>38</v>
      </c>
      <c r="M121" s="74" t="s">
        <v>292</v>
      </c>
      <c r="N121" s="43">
        <v>123</v>
      </c>
      <c r="O121" s="43"/>
      <c r="P121" s="43"/>
      <c r="Q121" s="43"/>
      <c r="R121" s="43"/>
    </row>
    <row r="122" spans="2:18" s="2" customFormat="1" ht="11.25">
      <c r="B122" s="64" t="s">
        <v>293</v>
      </c>
      <c r="C122" s="64" t="s">
        <v>55</v>
      </c>
      <c r="D122" s="2" t="s">
        <v>294</v>
      </c>
      <c r="E122" s="1">
        <v>46</v>
      </c>
      <c r="F122" s="1">
        <v>276</v>
      </c>
      <c r="G122" s="33">
        <v>10233.8</v>
      </c>
      <c r="H122" s="33">
        <v>10233.75</v>
      </c>
      <c r="I122" s="42">
        <v>41012</v>
      </c>
      <c r="J122" s="42">
        <v>42064</v>
      </c>
      <c r="K122" s="42">
        <v>42064</v>
      </c>
      <c r="L122" s="28">
        <v>53</v>
      </c>
      <c r="M122" s="74" t="s">
        <v>286</v>
      </c>
      <c r="N122" s="43">
        <v>1052</v>
      </c>
      <c r="O122" s="43"/>
      <c r="P122" s="43"/>
      <c r="Q122" s="43"/>
      <c r="R122" s="43"/>
    </row>
    <row r="123" spans="2:18" s="2" customFormat="1" ht="11.25">
      <c r="B123" s="64" t="s">
        <v>295</v>
      </c>
      <c r="C123" s="64" t="s">
        <v>55</v>
      </c>
      <c r="D123" s="2" t="s">
        <v>296</v>
      </c>
      <c r="E123" s="1">
        <v>179</v>
      </c>
      <c r="F123" s="1">
        <v>1807.4</v>
      </c>
      <c r="G123" s="33">
        <v>60060.36</v>
      </c>
      <c r="H123" s="33">
        <v>60060.36</v>
      </c>
      <c r="I123" s="42">
        <v>40654</v>
      </c>
      <c r="J123" s="42">
        <v>41364</v>
      </c>
      <c r="K123" s="42">
        <v>42064</v>
      </c>
      <c r="L123" s="28">
        <v>53</v>
      </c>
      <c r="M123" s="74" t="s">
        <v>162</v>
      </c>
      <c r="N123" s="43">
        <v>1410</v>
      </c>
      <c r="O123" s="43"/>
      <c r="P123" s="43"/>
      <c r="Q123" s="43"/>
      <c r="R123" s="43"/>
    </row>
    <row r="124" spans="2:18" s="2" customFormat="1" ht="11.25">
      <c r="B124" s="64" t="s">
        <v>297</v>
      </c>
      <c r="C124" s="64" t="s">
        <v>55</v>
      </c>
      <c r="D124" s="2" t="s">
        <v>298</v>
      </c>
      <c r="E124" s="1">
        <v>65</v>
      </c>
      <c r="F124" s="1">
        <v>763.4</v>
      </c>
      <c r="G124" s="33">
        <v>27851.86</v>
      </c>
      <c r="H124" s="33">
        <v>3978.84</v>
      </c>
      <c r="I124" s="42">
        <v>40640</v>
      </c>
      <c r="J124" s="42">
        <v>41712</v>
      </c>
      <c r="K124" s="42">
        <v>42077</v>
      </c>
      <c r="L124" s="28">
        <v>66</v>
      </c>
      <c r="M124" s="74" t="s">
        <v>101</v>
      </c>
      <c r="N124" s="43">
        <v>1437</v>
      </c>
      <c r="O124" s="43"/>
      <c r="P124" s="43"/>
      <c r="Q124" s="43"/>
      <c r="R124" s="43"/>
    </row>
    <row r="125" spans="2:18" s="2" customFormat="1" ht="11.25">
      <c r="B125" s="64" t="s">
        <v>299</v>
      </c>
      <c r="C125" s="64" t="s">
        <v>55</v>
      </c>
      <c r="D125" s="2" t="s">
        <v>300</v>
      </c>
      <c r="E125" s="1">
        <v>77</v>
      </c>
      <c r="F125" s="1">
        <v>1799.4</v>
      </c>
      <c r="G125" s="33">
        <v>62603.42</v>
      </c>
      <c r="H125" s="33">
        <v>62603.42</v>
      </c>
      <c r="I125" s="42">
        <v>41712</v>
      </c>
      <c r="J125" s="42">
        <v>42078</v>
      </c>
      <c r="K125" s="42">
        <v>42078</v>
      </c>
      <c r="L125" s="28">
        <v>67</v>
      </c>
      <c r="M125" s="74" t="s">
        <v>301</v>
      </c>
      <c r="N125" s="43">
        <v>366</v>
      </c>
      <c r="O125" s="43"/>
      <c r="P125" s="43"/>
      <c r="Q125" s="43"/>
      <c r="R125" s="43"/>
    </row>
    <row r="126" spans="2:18" s="2" customFormat="1" ht="11.25">
      <c r="B126" s="64" t="s">
        <v>302</v>
      </c>
      <c r="C126" s="64" t="s">
        <v>55</v>
      </c>
      <c r="D126" s="2" t="s">
        <v>303</v>
      </c>
      <c r="E126" s="1">
        <v>144</v>
      </c>
      <c r="F126" s="1">
        <v>1472.4</v>
      </c>
      <c r="G126" s="33">
        <v>73050.4</v>
      </c>
      <c r="H126" s="33">
        <v>73050.4</v>
      </c>
      <c r="I126" s="42">
        <v>41694</v>
      </c>
      <c r="J126" s="42">
        <v>42078</v>
      </c>
      <c r="K126" s="42">
        <v>42078</v>
      </c>
      <c r="L126" s="28">
        <v>67</v>
      </c>
      <c r="M126" s="74" t="s">
        <v>212</v>
      </c>
      <c r="N126" s="43">
        <v>384</v>
      </c>
      <c r="O126" s="43"/>
      <c r="P126" s="43"/>
      <c r="Q126" s="43"/>
      <c r="R126" s="43"/>
    </row>
    <row r="127" spans="2:18" s="2" customFormat="1" ht="11.25">
      <c r="B127" s="64" t="s">
        <v>304</v>
      </c>
      <c r="C127" s="64" t="s">
        <v>55</v>
      </c>
      <c r="D127" s="2" t="s">
        <v>305</v>
      </c>
      <c r="E127" s="1">
        <v>172</v>
      </c>
      <c r="F127" s="1">
        <v>0</v>
      </c>
      <c r="G127" s="33">
        <v>102512</v>
      </c>
      <c r="H127" s="33">
        <v>45892</v>
      </c>
      <c r="I127" s="42">
        <v>41212</v>
      </c>
      <c r="J127" s="42">
        <v>42093</v>
      </c>
      <c r="K127" s="42">
        <v>42093</v>
      </c>
      <c r="L127" s="28">
        <v>82</v>
      </c>
      <c r="M127" s="74" t="s">
        <v>124</v>
      </c>
      <c r="N127" s="43">
        <v>881</v>
      </c>
      <c r="O127" s="43"/>
      <c r="P127" s="43"/>
      <c r="Q127" s="43"/>
      <c r="R127" s="43"/>
    </row>
    <row r="128" spans="2:18" s="2" customFormat="1" ht="11.25">
      <c r="B128" s="64" t="s">
        <v>306</v>
      </c>
      <c r="C128" s="64" t="s">
        <v>55</v>
      </c>
      <c r="D128" s="2" t="s">
        <v>307</v>
      </c>
      <c r="E128" s="1">
        <v>104</v>
      </c>
      <c r="F128" s="1">
        <v>0</v>
      </c>
      <c r="G128" s="33">
        <v>63024</v>
      </c>
      <c r="H128" s="33">
        <v>63024</v>
      </c>
      <c r="I128" s="42">
        <v>41212</v>
      </c>
      <c r="J128" s="42">
        <v>42093</v>
      </c>
      <c r="K128" s="42">
        <v>42093</v>
      </c>
      <c r="L128" s="28">
        <v>82</v>
      </c>
      <c r="M128" s="74" t="s">
        <v>124</v>
      </c>
      <c r="N128" s="43">
        <v>881</v>
      </c>
      <c r="O128" s="43"/>
      <c r="P128" s="43"/>
      <c r="Q128" s="43"/>
      <c r="R128" s="43"/>
    </row>
    <row r="129" spans="2:18" s="2" customFormat="1" ht="11.25">
      <c r="B129" s="64" t="s">
        <v>308</v>
      </c>
      <c r="C129" s="64" t="s">
        <v>55</v>
      </c>
      <c r="D129" s="2" t="s">
        <v>309</v>
      </c>
      <c r="E129" s="1">
        <v>36.4</v>
      </c>
      <c r="F129" s="1">
        <v>800.8</v>
      </c>
      <c r="G129" s="33">
        <v>36361.47</v>
      </c>
      <c r="H129" s="33">
        <v>3636.15</v>
      </c>
      <c r="I129" s="42">
        <v>41247</v>
      </c>
      <c r="J129" s="42">
        <v>42093</v>
      </c>
      <c r="K129" s="42">
        <v>42093</v>
      </c>
      <c r="L129" s="28">
        <v>82</v>
      </c>
      <c r="M129" s="74" t="s">
        <v>310</v>
      </c>
      <c r="N129" s="43">
        <v>846</v>
      </c>
      <c r="O129" s="43"/>
      <c r="P129" s="43"/>
      <c r="Q129" s="43"/>
      <c r="R129" s="43"/>
    </row>
    <row r="130" spans="2:18" s="2" customFormat="1" ht="11.25">
      <c r="B130" s="64" t="s">
        <v>311</v>
      </c>
      <c r="C130" s="64" t="s">
        <v>55</v>
      </c>
      <c r="D130" s="2" t="s">
        <v>312</v>
      </c>
      <c r="E130" s="1">
        <v>271</v>
      </c>
      <c r="F130" s="1">
        <v>5429.4</v>
      </c>
      <c r="G130" s="33">
        <v>150007.96</v>
      </c>
      <c r="H130" s="33">
        <v>135007.16</v>
      </c>
      <c r="I130" s="42">
        <v>41220</v>
      </c>
      <c r="J130" s="42">
        <v>42093</v>
      </c>
      <c r="K130" s="42">
        <v>42093</v>
      </c>
      <c r="L130" s="28">
        <v>82</v>
      </c>
      <c r="M130" s="74" t="s">
        <v>313</v>
      </c>
      <c r="N130" s="43">
        <v>873</v>
      </c>
      <c r="O130" s="43"/>
      <c r="P130" s="43"/>
      <c r="Q130" s="43"/>
      <c r="R130" s="43"/>
    </row>
    <row r="131" spans="2:18" s="2" customFormat="1" ht="11.25">
      <c r="B131" s="64" t="s">
        <v>314</v>
      </c>
      <c r="C131" s="64" t="s">
        <v>55</v>
      </c>
      <c r="D131" s="2" t="s">
        <v>315</v>
      </c>
      <c r="E131" s="1">
        <v>90</v>
      </c>
      <c r="F131" s="1">
        <v>1660</v>
      </c>
      <c r="G131" s="33">
        <v>47684.15</v>
      </c>
      <c r="H131" s="33">
        <v>4768.42</v>
      </c>
      <c r="I131" s="42">
        <v>41330</v>
      </c>
      <c r="J131" s="42">
        <v>42093</v>
      </c>
      <c r="K131" s="42">
        <v>42093</v>
      </c>
      <c r="L131" s="28">
        <v>82</v>
      </c>
      <c r="M131" s="74" t="s">
        <v>162</v>
      </c>
      <c r="N131" s="43">
        <v>763</v>
      </c>
      <c r="O131" s="43"/>
      <c r="P131" s="43"/>
      <c r="Q131" s="43"/>
      <c r="R131" s="43"/>
    </row>
    <row r="132" spans="2:18" s="2" customFormat="1" ht="11.25">
      <c r="B132" s="64" t="s">
        <v>316</v>
      </c>
      <c r="C132" s="64" t="s">
        <v>55</v>
      </c>
      <c r="D132" s="2" t="s">
        <v>317</v>
      </c>
      <c r="E132" s="1">
        <v>74</v>
      </c>
      <c r="F132" s="1">
        <v>1455.8</v>
      </c>
      <c r="G132" s="33">
        <v>61274.5</v>
      </c>
      <c r="H132" s="33">
        <v>6127.45</v>
      </c>
      <c r="I132" s="42">
        <v>41330</v>
      </c>
      <c r="J132" s="42">
        <v>42093</v>
      </c>
      <c r="K132" s="42">
        <v>42093</v>
      </c>
      <c r="L132" s="28">
        <v>82</v>
      </c>
      <c r="M132" s="74" t="s">
        <v>162</v>
      </c>
      <c r="N132" s="43">
        <v>763</v>
      </c>
      <c r="O132" s="43"/>
      <c r="P132" s="43"/>
      <c r="Q132" s="43"/>
      <c r="R132" s="43"/>
    </row>
    <row r="133" spans="2:18" s="2" customFormat="1" ht="11.25">
      <c r="B133" s="64" t="s">
        <v>318</v>
      </c>
      <c r="C133" s="64" t="s">
        <v>55</v>
      </c>
      <c r="D133" s="2" t="s">
        <v>319</v>
      </c>
      <c r="E133" s="1">
        <v>53</v>
      </c>
      <c r="F133" s="1">
        <v>973.4</v>
      </c>
      <c r="G133" s="33">
        <v>75014.71</v>
      </c>
      <c r="H133" s="33">
        <v>7501.47</v>
      </c>
      <c r="I133" s="42">
        <v>41318</v>
      </c>
      <c r="J133" s="42">
        <v>42093</v>
      </c>
      <c r="K133" s="42">
        <v>42093</v>
      </c>
      <c r="L133" s="28">
        <v>82</v>
      </c>
      <c r="M133" s="74" t="s">
        <v>75</v>
      </c>
      <c r="N133" s="43">
        <v>775</v>
      </c>
      <c r="O133" s="43"/>
      <c r="P133" s="43"/>
      <c r="Q133" s="43"/>
      <c r="R133" s="43"/>
    </row>
    <row r="134" spans="2:18" s="2" customFormat="1" ht="11.25">
      <c r="B134" s="64" t="s">
        <v>320</v>
      </c>
      <c r="C134" s="64" t="s">
        <v>55</v>
      </c>
      <c r="D134" s="2" t="s">
        <v>321</v>
      </c>
      <c r="E134" s="1">
        <v>491</v>
      </c>
      <c r="F134" s="1">
        <v>3031</v>
      </c>
      <c r="G134" s="33">
        <v>86357.1</v>
      </c>
      <c r="H134" s="33">
        <v>37997.12</v>
      </c>
      <c r="I134" s="42">
        <v>41324</v>
      </c>
      <c r="J134" s="42">
        <v>42093</v>
      </c>
      <c r="K134" s="42">
        <v>42093</v>
      </c>
      <c r="L134" s="28">
        <v>82</v>
      </c>
      <c r="M134" s="74" t="s">
        <v>322</v>
      </c>
      <c r="N134" s="43">
        <v>769</v>
      </c>
      <c r="O134" s="43"/>
      <c r="P134" s="43"/>
      <c r="Q134" s="43"/>
      <c r="R134" s="43"/>
    </row>
    <row r="135" spans="2:18" s="2" customFormat="1" ht="11.25">
      <c r="B135" s="64" t="s">
        <v>323</v>
      </c>
      <c r="C135" s="64" t="s">
        <v>55</v>
      </c>
      <c r="D135" s="2" t="s">
        <v>324</v>
      </c>
      <c r="E135" s="1">
        <v>67</v>
      </c>
      <c r="F135" s="1">
        <v>1633.2</v>
      </c>
      <c r="G135" s="33">
        <v>93801.68</v>
      </c>
      <c r="H135" s="33">
        <v>40200.72</v>
      </c>
      <c r="I135" s="42">
        <v>40973</v>
      </c>
      <c r="J135" s="42">
        <v>41729</v>
      </c>
      <c r="K135" s="42">
        <v>42094</v>
      </c>
      <c r="L135" s="28">
        <v>83</v>
      </c>
      <c r="M135" s="74" t="s">
        <v>101</v>
      </c>
      <c r="N135" s="43">
        <v>1121</v>
      </c>
      <c r="O135" s="43"/>
      <c r="P135" s="43"/>
      <c r="Q135" s="43"/>
      <c r="R135" s="43"/>
    </row>
    <row r="136" spans="2:18" s="2" customFormat="1" ht="11.25">
      <c r="B136" s="64" t="s">
        <v>325</v>
      </c>
      <c r="C136" s="64" t="s">
        <v>55</v>
      </c>
      <c r="D136" s="2" t="s">
        <v>326</v>
      </c>
      <c r="E136" s="1">
        <v>37</v>
      </c>
      <c r="F136" s="1">
        <v>639</v>
      </c>
      <c r="G136" s="33">
        <v>21562.45</v>
      </c>
      <c r="H136" s="33">
        <v>2156.25</v>
      </c>
      <c r="I136" s="42">
        <v>40973</v>
      </c>
      <c r="J136" s="42">
        <v>42094</v>
      </c>
      <c r="K136" s="42">
        <v>42094</v>
      </c>
      <c r="L136" s="28">
        <v>83</v>
      </c>
      <c r="M136" s="74" t="s">
        <v>101</v>
      </c>
      <c r="N136" s="43">
        <v>1121</v>
      </c>
      <c r="O136" s="43"/>
      <c r="P136" s="43"/>
      <c r="Q136" s="43"/>
      <c r="R136" s="43"/>
    </row>
    <row r="137" spans="2:18" s="2" customFormat="1" ht="11.25">
      <c r="B137" s="64" t="s">
        <v>327</v>
      </c>
      <c r="C137" s="64" t="s">
        <v>55</v>
      </c>
      <c r="D137" s="2" t="s">
        <v>328</v>
      </c>
      <c r="E137" s="1">
        <v>142</v>
      </c>
      <c r="F137" s="1">
        <v>3625.1</v>
      </c>
      <c r="G137" s="33">
        <v>211039.57</v>
      </c>
      <c r="H137" s="33">
        <v>211039.57</v>
      </c>
      <c r="I137" s="42">
        <v>41277</v>
      </c>
      <c r="J137" s="42">
        <v>42094</v>
      </c>
      <c r="K137" s="42">
        <v>42094</v>
      </c>
      <c r="L137" s="28">
        <v>83</v>
      </c>
      <c r="M137" s="74" t="s">
        <v>212</v>
      </c>
      <c r="N137" s="43">
        <v>817</v>
      </c>
      <c r="O137" s="43"/>
      <c r="P137" s="43"/>
      <c r="Q137" s="43"/>
      <c r="R137" s="43"/>
    </row>
    <row r="138" spans="2:18" s="2" customFormat="1" ht="11.25">
      <c r="B138" s="64" t="s">
        <v>329</v>
      </c>
      <c r="C138" s="64" t="s">
        <v>55</v>
      </c>
      <c r="D138" s="2" t="s">
        <v>330</v>
      </c>
      <c r="E138" s="1">
        <v>40</v>
      </c>
      <c r="F138" s="1">
        <v>454.4</v>
      </c>
      <c r="G138" s="33">
        <v>10367.4</v>
      </c>
      <c r="H138" s="33">
        <v>10367.4</v>
      </c>
      <c r="I138" s="42">
        <v>41099</v>
      </c>
      <c r="J138" s="42">
        <v>42094</v>
      </c>
      <c r="K138" s="42">
        <v>42094</v>
      </c>
      <c r="L138" s="28">
        <v>83</v>
      </c>
      <c r="M138" s="74" t="s">
        <v>188</v>
      </c>
      <c r="N138" s="43">
        <v>995</v>
      </c>
      <c r="O138" s="43"/>
      <c r="P138" s="43"/>
      <c r="Q138" s="43"/>
      <c r="R138" s="43"/>
    </row>
    <row r="139" spans="2:18" s="2" customFormat="1" ht="11.25">
      <c r="B139" s="64" t="s">
        <v>331</v>
      </c>
      <c r="C139" s="64" t="s">
        <v>51</v>
      </c>
      <c r="D139" s="2" t="s">
        <v>332</v>
      </c>
      <c r="E139" s="1">
        <v>70</v>
      </c>
      <c r="F139" s="1">
        <v>1274</v>
      </c>
      <c r="G139" s="33">
        <v>42277.45</v>
      </c>
      <c r="H139" s="33">
        <v>10992.14</v>
      </c>
      <c r="I139" s="42">
        <v>41100</v>
      </c>
      <c r="J139" s="42">
        <v>42094</v>
      </c>
      <c r="K139" s="42">
        <v>42094</v>
      </c>
      <c r="L139" s="28">
        <v>83</v>
      </c>
      <c r="M139" s="74" t="s">
        <v>333</v>
      </c>
      <c r="N139" s="43">
        <v>994</v>
      </c>
      <c r="O139" s="43"/>
      <c r="P139" s="43"/>
      <c r="Q139" s="43"/>
      <c r="R139" s="43"/>
    </row>
    <row r="140" spans="2:18" s="2" customFormat="1" ht="11.25">
      <c r="B140" s="64" t="s">
        <v>334</v>
      </c>
      <c r="C140" s="64" t="s">
        <v>55</v>
      </c>
      <c r="D140" s="2" t="s">
        <v>335</v>
      </c>
      <c r="E140" s="1">
        <v>45</v>
      </c>
      <c r="F140" s="1">
        <v>549</v>
      </c>
      <c r="G140" s="33">
        <v>31531.05</v>
      </c>
      <c r="H140" s="33">
        <v>23017.67</v>
      </c>
      <c r="I140" s="42">
        <v>41045</v>
      </c>
      <c r="J140" s="42">
        <v>42094</v>
      </c>
      <c r="K140" s="42">
        <v>42094</v>
      </c>
      <c r="L140" s="28">
        <v>83</v>
      </c>
      <c r="M140" s="74" t="s">
        <v>188</v>
      </c>
      <c r="N140" s="43">
        <v>1049</v>
      </c>
      <c r="O140" s="43"/>
      <c r="P140" s="43"/>
      <c r="Q140" s="43"/>
      <c r="R140" s="43"/>
    </row>
    <row r="141" spans="2:18" s="2" customFormat="1" ht="11.25">
      <c r="B141" s="64" t="s">
        <v>336</v>
      </c>
      <c r="C141" s="64" t="s">
        <v>55</v>
      </c>
      <c r="D141" s="2" t="s">
        <v>337</v>
      </c>
      <c r="E141" s="1">
        <v>148</v>
      </c>
      <c r="F141" s="1">
        <v>2118</v>
      </c>
      <c r="G141" s="33">
        <v>35962.55</v>
      </c>
      <c r="H141" s="33">
        <v>3596.26</v>
      </c>
      <c r="I141" s="42">
        <v>41281</v>
      </c>
      <c r="J141" s="42">
        <v>42094</v>
      </c>
      <c r="K141" s="42">
        <v>42094</v>
      </c>
      <c r="L141" s="28">
        <v>83</v>
      </c>
      <c r="M141" s="74" t="s">
        <v>310</v>
      </c>
      <c r="N141" s="43">
        <v>813</v>
      </c>
      <c r="O141" s="43"/>
      <c r="P141" s="43"/>
      <c r="Q141" s="43"/>
      <c r="R141" s="43"/>
    </row>
    <row r="142" spans="2:18" s="2" customFormat="1" ht="11.25">
      <c r="B142" s="64" t="s">
        <v>338</v>
      </c>
      <c r="C142" s="64" t="s">
        <v>55</v>
      </c>
      <c r="D142" s="2" t="s">
        <v>339</v>
      </c>
      <c r="E142" s="1">
        <v>1</v>
      </c>
      <c r="F142" s="1">
        <v>18</v>
      </c>
      <c r="G142" s="33">
        <v>360</v>
      </c>
      <c r="H142" s="33">
        <v>360</v>
      </c>
      <c r="I142" s="42">
        <v>41974</v>
      </c>
      <c r="J142" s="42">
        <v>42094</v>
      </c>
      <c r="K142" s="42">
        <v>42094</v>
      </c>
      <c r="L142" s="28">
        <v>83</v>
      </c>
      <c r="M142" s="74" t="s">
        <v>333</v>
      </c>
      <c r="N142" s="43">
        <v>120</v>
      </c>
      <c r="O142" s="43"/>
      <c r="P142" s="43"/>
      <c r="Q142" s="43"/>
      <c r="R142" s="43"/>
    </row>
    <row r="143" spans="2:18" s="2" customFormat="1" ht="11.25">
      <c r="B143" s="64" t="s">
        <v>340</v>
      </c>
      <c r="C143" s="64" t="s">
        <v>51</v>
      </c>
      <c r="D143" s="2" t="s">
        <v>341</v>
      </c>
      <c r="E143" s="1">
        <v>54</v>
      </c>
      <c r="F143" s="1">
        <v>388.6</v>
      </c>
      <c r="G143" s="33">
        <v>21046.29</v>
      </c>
      <c r="H143" s="33">
        <v>17914.38</v>
      </c>
      <c r="I143" s="42">
        <v>40645</v>
      </c>
      <c r="J143" s="42">
        <v>41729</v>
      </c>
      <c r="K143" s="42">
        <v>42094</v>
      </c>
      <c r="L143" s="28">
        <v>83</v>
      </c>
      <c r="M143" s="74" t="s">
        <v>333</v>
      </c>
      <c r="N143" s="43">
        <v>1449</v>
      </c>
      <c r="O143" s="43"/>
      <c r="P143" s="43"/>
      <c r="Q143" s="43"/>
      <c r="R143" s="43"/>
    </row>
    <row r="144" spans="2:18" s="2" customFormat="1" ht="11.25">
      <c r="B144" s="64" t="s">
        <v>342</v>
      </c>
      <c r="C144" s="64" t="s">
        <v>55</v>
      </c>
      <c r="D144" s="2" t="s">
        <v>343</v>
      </c>
      <c r="E144" s="1">
        <v>46</v>
      </c>
      <c r="F144" s="1">
        <v>841.8</v>
      </c>
      <c r="G144" s="33">
        <v>34337.85</v>
      </c>
      <c r="H144" s="33">
        <v>34337.85</v>
      </c>
      <c r="I144" s="42">
        <v>41281</v>
      </c>
      <c r="J144" s="42">
        <v>42094</v>
      </c>
      <c r="K144" s="42">
        <v>42094</v>
      </c>
      <c r="L144" s="28">
        <v>83</v>
      </c>
      <c r="M144" s="74" t="s">
        <v>183</v>
      </c>
      <c r="N144" s="43">
        <v>813</v>
      </c>
      <c r="O144" s="43"/>
      <c r="P144" s="43"/>
      <c r="Q144" s="43"/>
      <c r="R144" s="43"/>
    </row>
    <row r="145" spans="2:18" s="2" customFormat="1" ht="11.25">
      <c r="B145" s="64" t="s">
        <v>344</v>
      </c>
      <c r="C145" s="64" t="s">
        <v>55</v>
      </c>
      <c r="D145" s="2" t="s">
        <v>345</v>
      </c>
      <c r="E145" s="1">
        <v>68</v>
      </c>
      <c r="F145" s="1">
        <v>607.2</v>
      </c>
      <c r="G145" s="33">
        <v>33745.7</v>
      </c>
      <c r="H145" s="33">
        <v>17885.22</v>
      </c>
      <c r="I145" s="42">
        <v>41045</v>
      </c>
      <c r="J145" s="42">
        <v>42094</v>
      </c>
      <c r="K145" s="42">
        <v>42094</v>
      </c>
      <c r="L145" s="28">
        <v>83</v>
      </c>
      <c r="M145" s="74" t="s">
        <v>188</v>
      </c>
      <c r="N145" s="43">
        <v>1049</v>
      </c>
      <c r="O145" s="43"/>
      <c r="P145" s="43"/>
      <c r="Q145" s="43"/>
      <c r="R145" s="43"/>
    </row>
    <row r="146" spans="2:18" s="2" customFormat="1" ht="11.25">
      <c r="B146" s="64" t="s">
        <v>346</v>
      </c>
      <c r="C146" s="64" t="s">
        <v>55</v>
      </c>
      <c r="D146" s="2" t="s">
        <v>347</v>
      </c>
      <c r="E146" s="1">
        <v>41</v>
      </c>
      <c r="F146" s="1">
        <v>420</v>
      </c>
      <c r="G146" s="33">
        <v>6781.8</v>
      </c>
      <c r="H146" s="33">
        <v>6781.8</v>
      </c>
      <c r="I146" s="42">
        <v>41045</v>
      </c>
      <c r="J146" s="42">
        <v>42094</v>
      </c>
      <c r="K146" s="42">
        <v>42094</v>
      </c>
      <c r="L146" s="28">
        <v>83</v>
      </c>
      <c r="M146" s="74" t="s">
        <v>188</v>
      </c>
      <c r="N146" s="43">
        <v>1049</v>
      </c>
      <c r="O146" s="43"/>
      <c r="P146" s="43"/>
      <c r="Q146" s="43"/>
      <c r="R146" s="43"/>
    </row>
    <row r="147" spans="2:18" s="2" customFormat="1" ht="11.25">
      <c r="B147" s="64" t="s">
        <v>348</v>
      </c>
      <c r="C147" s="64" t="s">
        <v>55</v>
      </c>
      <c r="D147" s="2" t="s">
        <v>349</v>
      </c>
      <c r="E147" s="1">
        <v>27</v>
      </c>
      <c r="F147" s="1">
        <v>508.4</v>
      </c>
      <c r="G147" s="33">
        <v>20308.68</v>
      </c>
      <c r="H147" s="33">
        <v>13519.15</v>
      </c>
      <c r="I147" s="42">
        <v>40941</v>
      </c>
      <c r="J147" s="42">
        <v>41729</v>
      </c>
      <c r="K147" s="42">
        <v>42094</v>
      </c>
      <c r="L147" s="28">
        <v>83</v>
      </c>
      <c r="M147" s="74" t="s">
        <v>350</v>
      </c>
      <c r="N147" s="43">
        <v>1153</v>
      </c>
      <c r="O147" s="43"/>
      <c r="P147" s="43"/>
      <c r="Q147" s="43"/>
      <c r="R147" s="43"/>
    </row>
    <row r="148" spans="2:18" s="2" customFormat="1" ht="11.25">
      <c r="B148" s="64" t="s">
        <v>351</v>
      </c>
      <c r="C148" s="64" t="s">
        <v>55</v>
      </c>
      <c r="D148" s="2" t="s">
        <v>352</v>
      </c>
      <c r="E148" s="1">
        <v>23</v>
      </c>
      <c r="F148" s="1">
        <v>266.2</v>
      </c>
      <c r="G148" s="33">
        <v>13398</v>
      </c>
      <c r="H148" s="33">
        <v>1339.8</v>
      </c>
      <c r="I148" s="42">
        <v>41016</v>
      </c>
      <c r="J148" s="42">
        <v>42094</v>
      </c>
      <c r="K148" s="42">
        <v>42094</v>
      </c>
      <c r="L148" s="28">
        <v>83</v>
      </c>
      <c r="M148" s="74" t="s">
        <v>188</v>
      </c>
      <c r="N148" s="43">
        <v>1078</v>
      </c>
      <c r="O148" s="43"/>
      <c r="P148" s="43"/>
      <c r="Q148" s="43"/>
      <c r="R148" s="43"/>
    </row>
    <row r="149" spans="2:18" s="2" customFormat="1" ht="11.25">
      <c r="B149" s="64" t="s">
        <v>353</v>
      </c>
      <c r="C149" s="64" t="s">
        <v>55</v>
      </c>
      <c r="D149" s="2" t="s">
        <v>354</v>
      </c>
      <c r="E149" s="1">
        <v>89</v>
      </c>
      <c r="F149" s="1">
        <v>918.4</v>
      </c>
      <c r="G149" s="33">
        <v>39254.55</v>
      </c>
      <c r="H149" s="33">
        <v>15490.59</v>
      </c>
      <c r="I149" s="42">
        <v>41010</v>
      </c>
      <c r="J149" s="42">
        <v>42094</v>
      </c>
      <c r="K149" s="42">
        <v>42094</v>
      </c>
      <c r="L149" s="28">
        <v>83</v>
      </c>
      <c r="M149" s="74" t="s">
        <v>350</v>
      </c>
      <c r="N149" s="43">
        <v>1084</v>
      </c>
      <c r="O149" s="43"/>
      <c r="P149" s="43"/>
      <c r="Q149" s="43"/>
      <c r="R149" s="43"/>
    </row>
    <row r="150" spans="2:18" s="2" customFormat="1" ht="11.25">
      <c r="B150" s="64" t="s">
        <v>355</v>
      </c>
      <c r="C150" s="64" t="s">
        <v>55</v>
      </c>
      <c r="D150" s="2" t="s">
        <v>356</v>
      </c>
      <c r="E150" s="1">
        <v>147.6</v>
      </c>
      <c r="F150" s="1">
        <v>3066</v>
      </c>
      <c r="G150" s="33">
        <v>148382.79</v>
      </c>
      <c r="H150" s="33">
        <v>120190.06</v>
      </c>
      <c r="I150" s="42">
        <v>41068</v>
      </c>
      <c r="J150" s="42">
        <v>42094</v>
      </c>
      <c r="K150" s="42">
        <v>42094</v>
      </c>
      <c r="L150" s="28">
        <v>83</v>
      </c>
      <c r="M150" s="74" t="s">
        <v>101</v>
      </c>
      <c r="N150" s="43">
        <v>1026</v>
      </c>
      <c r="O150" s="43"/>
      <c r="P150" s="43"/>
      <c r="Q150" s="43"/>
      <c r="R150" s="43"/>
    </row>
    <row r="151" spans="2:18" s="2" customFormat="1" ht="11.25">
      <c r="B151" s="64" t="s">
        <v>357</v>
      </c>
      <c r="C151" s="64" t="s">
        <v>55</v>
      </c>
      <c r="D151" s="2" t="s">
        <v>358</v>
      </c>
      <c r="E151" s="1">
        <v>109.1</v>
      </c>
      <c r="F151" s="1">
        <v>2316.6</v>
      </c>
      <c r="G151" s="33">
        <v>127570.5</v>
      </c>
      <c r="H151" s="33">
        <v>104607.81</v>
      </c>
      <c r="I151" s="42">
        <v>41073</v>
      </c>
      <c r="J151" s="42">
        <v>42094</v>
      </c>
      <c r="K151" s="42">
        <v>42094</v>
      </c>
      <c r="L151" s="28">
        <v>83</v>
      </c>
      <c r="M151" s="74" t="s">
        <v>350</v>
      </c>
      <c r="N151" s="43">
        <v>1021</v>
      </c>
      <c r="O151" s="43"/>
      <c r="P151" s="43"/>
      <c r="Q151" s="43"/>
      <c r="R151" s="43"/>
    </row>
    <row r="152" spans="2:18" s="2" customFormat="1" ht="11.25">
      <c r="B152" s="64" t="s">
        <v>359</v>
      </c>
      <c r="C152" s="64" t="s">
        <v>55</v>
      </c>
      <c r="D152" s="2" t="s">
        <v>360</v>
      </c>
      <c r="E152" s="1">
        <v>157.1</v>
      </c>
      <c r="F152" s="1">
        <v>3364.4</v>
      </c>
      <c r="G152" s="33">
        <v>133038.99</v>
      </c>
      <c r="H152" s="33">
        <v>36045.05</v>
      </c>
      <c r="I152" s="42">
        <v>41270</v>
      </c>
      <c r="J152" s="42">
        <v>42094</v>
      </c>
      <c r="K152" s="42">
        <v>42094</v>
      </c>
      <c r="L152" s="28">
        <v>83</v>
      </c>
      <c r="M152" s="74" t="s">
        <v>361</v>
      </c>
      <c r="N152" s="43">
        <v>824</v>
      </c>
      <c r="O152" s="43"/>
      <c r="P152" s="43"/>
      <c r="Q152" s="43"/>
      <c r="R152" s="43"/>
    </row>
    <row r="153" spans="2:18" s="2" customFormat="1" ht="11.25">
      <c r="B153" s="64" t="s">
        <v>362</v>
      </c>
      <c r="C153" s="64" t="s">
        <v>55</v>
      </c>
      <c r="D153" s="2" t="s">
        <v>363</v>
      </c>
      <c r="E153" s="1">
        <v>202.9</v>
      </c>
      <c r="F153" s="1">
        <v>3662.8</v>
      </c>
      <c r="G153" s="33">
        <v>208387.42</v>
      </c>
      <c r="H153" s="33">
        <v>208387.42</v>
      </c>
      <c r="I153" s="42">
        <v>41260</v>
      </c>
      <c r="J153" s="42">
        <v>42094</v>
      </c>
      <c r="K153" s="42">
        <v>42094</v>
      </c>
      <c r="L153" s="28">
        <v>83</v>
      </c>
      <c r="M153" s="74" t="s">
        <v>364</v>
      </c>
      <c r="N153" s="43">
        <v>834</v>
      </c>
      <c r="O153" s="43"/>
      <c r="P153" s="43"/>
      <c r="Q153" s="43"/>
      <c r="R153" s="43"/>
    </row>
    <row r="154" spans="2:18" s="2" customFormat="1" ht="11.25">
      <c r="B154" s="64" t="s">
        <v>365</v>
      </c>
      <c r="C154" s="64" t="s">
        <v>55</v>
      </c>
      <c r="D154" s="2" t="s">
        <v>366</v>
      </c>
      <c r="E154" s="1">
        <v>143.7</v>
      </c>
      <c r="F154" s="1">
        <v>2663</v>
      </c>
      <c r="G154" s="33">
        <v>127191.8</v>
      </c>
      <c r="H154" s="33">
        <v>117176.54</v>
      </c>
      <c r="I154" s="42">
        <v>40723</v>
      </c>
      <c r="J154" s="42">
        <v>41729</v>
      </c>
      <c r="K154" s="42">
        <v>42094</v>
      </c>
      <c r="L154" s="28">
        <v>83</v>
      </c>
      <c r="M154" s="74" t="s">
        <v>364</v>
      </c>
      <c r="N154" s="43">
        <v>1371</v>
      </c>
      <c r="O154" s="43"/>
      <c r="P154" s="43"/>
      <c r="Q154" s="43"/>
      <c r="R154" s="43"/>
    </row>
    <row r="155" spans="2:18" s="2" customFormat="1" ht="11.25">
      <c r="B155" s="64" t="s">
        <v>367</v>
      </c>
      <c r="C155" s="64" t="s">
        <v>55</v>
      </c>
      <c r="D155" s="2" t="s">
        <v>368</v>
      </c>
      <c r="E155" s="1">
        <v>152</v>
      </c>
      <c r="F155" s="1">
        <v>1365</v>
      </c>
      <c r="G155" s="33">
        <v>58907.5</v>
      </c>
      <c r="H155" s="33">
        <v>5890.75</v>
      </c>
      <c r="I155" s="42">
        <v>41031</v>
      </c>
      <c r="J155" s="42">
        <v>42094</v>
      </c>
      <c r="K155" s="42">
        <v>42094</v>
      </c>
      <c r="L155" s="28">
        <v>83</v>
      </c>
      <c r="M155" s="74" t="s">
        <v>66</v>
      </c>
      <c r="N155" s="43">
        <v>1063</v>
      </c>
      <c r="O155" s="43"/>
      <c r="P155" s="43"/>
      <c r="Q155" s="43"/>
      <c r="R155" s="43"/>
    </row>
    <row r="156" spans="2:18" s="2" customFormat="1" ht="11.25">
      <c r="B156" s="64" t="s">
        <v>369</v>
      </c>
      <c r="C156" s="64" t="s">
        <v>55</v>
      </c>
      <c r="D156" s="2" t="s">
        <v>370</v>
      </c>
      <c r="E156" s="1">
        <v>8</v>
      </c>
      <c r="F156" s="1">
        <v>165</v>
      </c>
      <c r="G156" s="33">
        <v>5024.35</v>
      </c>
      <c r="H156" s="33">
        <v>1092.25</v>
      </c>
      <c r="I156" s="42">
        <v>40627</v>
      </c>
      <c r="J156" s="42">
        <v>41364</v>
      </c>
      <c r="K156" s="42">
        <v>42094</v>
      </c>
      <c r="L156" s="28">
        <v>83</v>
      </c>
      <c r="M156" s="74" t="s">
        <v>75</v>
      </c>
      <c r="N156" s="43">
        <v>1467</v>
      </c>
      <c r="O156" s="43"/>
      <c r="P156" s="43"/>
      <c r="Q156" s="43"/>
      <c r="R156" s="43"/>
    </row>
    <row r="157" spans="2:18" s="2" customFormat="1" ht="11.25">
      <c r="B157" s="64" t="s">
        <v>371</v>
      </c>
      <c r="C157" s="64" t="s">
        <v>55</v>
      </c>
      <c r="D157" s="2" t="s">
        <v>372</v>
      </c>
      <c r="E157" s="1">
        <v>159</v>
      </c>
      <c r="F157" s="1">
        <v>1680</v>
      </c>
      <c r="G157" s="33">
        <v>79681.3</v>
      </c>
      <c r="H157" s="33">
        <v>79681.3</v>
      </c>
      <c r="I157" s="42">
        <v>41031</v>
      </c>
      <c r="J157" s="42">
        <v>42094</v>
      </c>
      <c r="K157" s="42">
        <v>42094</v>
      </c>
      <c r="L157" s="28">
        <v>83</v>
      </c>
      <c r="M157" s="74" t="s">
        <v>66</v>
      </c>
      <c r="N157" s="43">
        <v>1063</v>
      </c>
      <c r="O157" s="43"/>
      <c r="P157" s="43"/>
      <c r="Q157" s="43"/>
      <c r="R157" s="43"/>
    </row>
    <row r="158" spans="2:18" s="2" customFormat="1" ht="11.25">
      <c r="B158" s="64" t="s">
        <v>373</v>
      </c>
      <c r="C158" s="64" t="s">
        <v>55</v>
      </c>
      <c r="D158" s="2" t="s">
        <v>374</v>
      </c>
      <c r="E158" s="1">
        <v>183</v>
      </c>
      <c r="F158" s="1">
        <v>643</v>
      </c>
      <c r="G158" s="33">
        <v>13139.1</v>
      </c>
      <c r="H158" s="33">
        <v>3941.73</v>
      </c>
      <c r="I158" s="42">
        <v>41037</v>
      </c>
      <c r="J158" s="42">
        <v>42094</v>
      </c>
      <c r="K158" s="42">
        <v>42094</v>
      </c>
      <c r="L158" s="28">
        <v>83</v>
      </c>
      <c r="M158" s="74" t="s">
        <v>375</v>
      </c>
      <c r="N158" s="43">
        <v>1057</v>
      </c>
      <c r="O158" s="43"/>
      <c r="P158" s="43"/>
      <c r="Q158" s="43"/>
      <c r="R158" s="43"/>
    </row>
    <row r="159" spans="2:18" s="2" customFormat="1" ht="11.25">
      <c r="B159" s="64" t="s">
        <v>376</v>
      </c>
      <c r="C159" s="64" t="s">
        <v>55</v>
      </c>
      <c r="D159" s="2" t="s">
        <v>377</v>
      </c>
      <c r="E159" s="1">
        <v>24</v>
      </c>
      <c r="F159" s="1">
        <v>332</v>
      </c>
      <c r="G159" s="33">
        <v>15037.42</v>
      </c>
      <c r="H159" s="33">
        <v>3269</v>
      </c>
      <c r="I159" s="42">
        <v>40501</v>
      </c>
      <c r="J159" s="42">
        <v>41364</v>
      </c>
      <c r="K159" s="42">
        <v>42094</v>
      </c>
      <c r="L159" s="28">
        <v>83</v>
      </c>
      <c r="M159" s="74" t="s">
        <v>175</v>
      </c>
      <c r="N159" s="43">
        <v>1593</v>
      </c>
      <c r="O159" s="43"/>
      <c r="P159" s="43"/>
      <c r="Q159" s="43"/>
      <c r="R159" s="43"/>
    </row>
    <row r="160" spans="2:18" s="2" customFormat="1" ht="11.25">
      <c r="B160" s="64" t="s">
        <v>378</v>
      </c>
      <c r="C160" s="64" t="s">
        <v>55</v>
      </c>
      <c r="D160" s="2" t="s">
        <v>379</v>
      </c>
      <c r="E160" s="1">
        <v>84</v>
      </c>
      <c r="F160" s="1">
        <v>1145.4</v>
      </c>
      <c r="G160" s="33">
        <v>32171.6</v>
      </c>
      <c r="H160" s="33">
        <v>14155.5</v>
      </c>
      <c r="I160" s="42">
        <v>41114</v>
      </c>
      <c r="J160" s="42">
        <v>42094</v>
      </c>
      <c r="K160" s="42">
        <v>42094</v>
      </c>
      <c r="L160" s="28">
        <v>83</v>
      </c>
      <c r="M160" s="74" t="s">
        <v>380</v>
      </c>
      <c r="N160" s="43">
        <v>980</v>
      </c>
      <c r="O160" s="43"/>
      <c r="P160" s="43"/>
      <c r="Q160" s="43"/>
      <c r="R160" s="43"/>
    </row>
    <row r="161" spans="2:18" s="2" customFormat="1" ht="11.25">
      <c r="B161" s="64" t="s">
        <v>381</v>
      </c>
      <c r="C161" s="64" t="s">
        <v>55</v>
      </c>
      <c r="D161" s="2" t="s">
        <v>382</v>
      </c>
      <c r="E161" s="1">
        <v>53</v>
      </c>
      <c r="F161" s="1">
        <v>824.8</v>
      </c>
      <c r="G161" s="33">
        <v>25205.7</v>
      </c>
      <c r="H161" s="33">
        <v>2520.57</v>
      </c>
      <c r="I161" s="42">
        <v>4575</v>
      </c>
      <c r="J161" s="42">
        <v>42094</v>
      </c>
      <c r="K161" s="42">
        <v>42094</v>
      </c>
      <c r="L161" s="28">
        <v>83</v>
      </c>
      <c r="M161" s="74" t="s">
        <v>66</v>
      </c>
      <c r="N161" s="43">
        <v>37519</v>
      </c>
      <c r="O161" s="43"/>
      <c r="P161" s="43"/>
      <c r="Q161" s="43"/>
      <c r="R161" s="43"/>
    </row>
    <row r="162" spans="2:18" s="2" customFormat="1" ht="11.25">
      <c r="B162" s="64" t="s">
        <v>383</v>
      </c>
      <c r="C162" s="64" t="s">
        <v>55</v>
      </c>
      <c r="D162" s="2" t="s">
        <v>384</v>
      </c>
      <c r="E162" s="1">
        <v>80</v>
      </c>
      <c r="F162" s="1">
        <v>951.4</v>
      </c>
      <c r="G162" s="33">
        <v>23889.95</v>
      </c>
      <c r="H162" s="33">
        <v>2389</v>
      </c>
      <c r="I162" s="42">
        <v>41082</v>
      </c>
      <c r="J162" s="42">
        <v>42094</v>
      </c>
      <c r="K162" s="42">
        <v>42094</v>
      </c>
      <c r="L162" s="28">
        <v>83</v>
      </c>
      <c r="M162" s="74" t="s">
        <v>78</v>
      </c>
      <c r="N162" s="43">
        <v>1012</v>
      </c>
      <c r="O162" s="43"/>
      <c r="P162" s="43"/>
      <c r="Q162" s="43"/>
      <c r="R162" s="43"/>
    </row>
    <row r="163" spans="2:18" s="2" customFormat="1" ht="11.25">
      <c r="B163" s="64" t="s">
        <v>385</v>
      </c>
      <c r="C163" s="64" t="s">
        <v>55</v>
      </c>
      <c r="D163" s="2" t="s">
        <v>386</v>
      </c>
      <c r="E163" s="1">
        <v>102</v>
      </c>
      <c r="F163" s="1">
        <v>1177.6</v>
      </c>
      <c r="G163" s="33">
        <v>128492.02</v>
      </c>
      <c r="H163" s="33">
        <v>85878.88</v>
      </c>
      <c r="I163" s="42">
        <v>40683</v>
      </c>
      <c r="J163" s="42">
        <v>41729</v>
      </c>
      <c r="K163" s="42">
        <v>42094</v>
      </c>
      <c r="L163" s="28">
        <v>83</v>
      </c>
      <c r="M163" s="74" t="s">
        <v>175</v>
      </c>
      <c r="N163" s="43">
        <v>1411</v>
      </c>
      <c r="O163" s="43"/>
      <c r="P163" s="43"/>
      <c r="Q163" s="43"/>
      <c r="R163" s="43"/>
    </row>
    <row r="164" spans="2:18" s="2" customFormat="1" ht="11.25">
      <c r="B164" s="64" t="s">
        <v>387</v>
      </c>
      <c r="C164" s="64" t="s">
        <v>55</v>
      </c>
      <c r="D164" s="2" t="s">
        <v>388</v>
      </c>
      <c r="E164" s="1">
        <v>59</v>
      </c>
      <c r="F164" s="1">
        <v>955.2</v>
      </c>
      <c r="G164" s="33">
        <v>22249.95</v>
      </c>
      <c r="H164" s="33">
        <v>2225</v>
      </c>
      <c r="I164" s="42">
        <v>4575</v>
      </c>
      <c r="J164" s="42">
        <v>42094</v>
      </c>
      <c r="K164" s="42">
        <v>42094</v>
      </c>
      <c r="L164" s="28">
        <v>83</v>
      </c>
      <c r="M164" s="74" t="s">
        <v>78</v>
      </c>
      <c r="N164" s="43">
        <v>37519</v>
      </c>
      <c r="O164" s="43"/>
      <c r="P164" s="43"/>
      <c r="Q164" s="43"/>
      <c r="R164" s="43"/>
    </row>
    <row r="165" spans="2:18" s="2" customFormat="1" ht="11.25">
      <c r="B165" s="64" t="s">
        <v>389</v>
      </c>
      <c r="C165" s="64" t="s">
        <v>55</v>
      </c>
      <c r="D165" s="2" t="s">
        <v>390</v>
      </c>
      <c r="E165" s="1">
        <v>83</v>
      </c>
      <c r="F165" s="1">
        <v>285.2</v>
      </c>
      <c r="G165" s="33">
        <v>11221.6</v>
      </c>
      <c r="H165" s="33">
        <v>10481.1</v>
      </c>
      <c r="I165" s="42">
        <v>41809</v>
      </c>
      <c r="J165" s="42">
        <v>42094</v>
      </c>
      <c r="K165" s="42">
        <v>42094</v>
      </c>
      <c r="L165" s="28">
        <v>83</v>
      </c>
      <c r="M165" s="74" t="s">
        <v>66</v>
      </c>
      <c r="N165" s="43">
        <v>285</v>
      </c>
      <c r="O165" s="43"/>
      <c r="P165" s="43"/>
      <c r="Q165" s="43"/>
      <c r="R165" s="43"/>
    </row>
    <row r="166" spans="2:18" s="2" customFormat="1" ht="11.25">
      <c r="B166" s="64" t="s">
        <v>391</v>
      </c>
      <c r="C166" s="64" t="s">
        <v>55</v>
      </c>
      <c r="D166" s="2" t="s">
        <v>392</v>
      </c>
      <c r="E166" s="1">
        <v>61</v>
      </c>
      <c r="F166" s="1">
        <v>544</v>
      </c>
      <c r="G166" s="33">
        <v>40637.9</v>
      </c>
      <c r="H166" s="33">
        <v>4063.79</v>
      </c>
      <c r="I166" s="42">
        <v>40963</v>
      </c>
      <c r="J166" s="42">
        <v>42094</v>
      </c>
      <c r="K166" s="42">
        <v>42094</v>
      </c>
      <c r="L166" s="28">
        <v>83</v>
      </c>
      <c r="M166" s="74" t="s">
        <v>75</v>
      </c>
      <c r="N166" s="43">
        <v>1131</v>
      </c>
      <c r="O166" s="43"/>
      <c r="P166" s="43"/>
      <c r="Q166" s="43"/>
      <c r="R166" s="43"/>
    </row>
    <row r="167" spans="2:18" s="2" customFormat="1" ht="11.25">
      <c r="B167" s="64" t="s">
        <v>393</v>
      </c>
      <c r="C167" s="64" t="s">
        <v>55</v>
      </c>
      <c r="D167" s="2" t="s">
        <v>394</v>
      </c>
      <c r="E167" s="1">
        <v>20</v>
      </c>
      <c r="F167" s="1">
        <v>119</v>
      </c>
      <c r="G167" s="33">
        <v>2193.59</v>
      </c>
      <c r="H167" s="33">
        <v>313.37</v>
      </c>
      <c r="I167" s="42">
        <v>41176</v>
      </c>
      <c r="J167" s="42">
        <v>41729</v>
      </c>
      <c r="K167" s="42">
        <v>42094</v>
      </c>
      <c r="L167" s="28">
        <v>83</v>
      </c>
      <c r="M167" s="74" t="s">
        <v>239</v>
      </c>
      <c r="N167" s="43">
        <v>918</v>
      </c>
      <c r="O167" s="43"/>
      <c r="P167" s="43"/>
      <c r="Q167" s="43"/>
      <c r="R167" s="43"/>
    </row>
    <row r="168" spans="2:18" s="2" customFormat="1" ht="11.25">
      <c r="B168" s="64" t="s">
        <v>395</v>
      </c>
      <c r="C168" s="64" t="s">
        <v>55</v>
      </c>
      <c r="D168" s="2" t="s">
        <v>396</v>
      </c>
      <c r="E168" s="1">
        <v>15.4</v>
      </c>
      <c r="F168" s="1">
        <v>185</v>
      </c>
      <c r="G168" s="33">
        <v>1616.25</v>
      </c>
      <c r="H168" s="33">
        <v>2461.05</v>
      </c>
      <c r="I168" s="42">
        <v>41376</v>
      </c>
      <c r="J168" s="42">
        <v>42094</v>
      </c>
      <c r="K168" s="42">
        <v>42094</v>
      </c>
      <c r="L168" s="28">
        <v>83</v>
      </c>
      <c r="M168" s="74" t="s">
        <v>397</v>
      </c>
      <c r="N168" s="43">
        <v>718</v>
      </c>
      <c r="O168" s="43"/>
      <c r="P168" s="43"/>
      <c r="Q168" s="43"/>
      <c r="R168" s="43"/>
    </row>
    <row r="169" spans="2:18" s="2" customFormat="1" ht="11.25">
      <c r="B169" s="64" t="s">
        <v>398</v>
      </c>
      <c r="C169" s="64" t="s">
        <v>55</v>
      </c>
      <c r="D169" s="2" t="s">
        <v>399</v>
      </c>
      <c r="E169" s="1">
        <v>13.5</v>
      </c>
      <c r="F169" s="1">
        <v>276.2</v>
      </c>
      <c r="G169" s="33">
        <v>7105.75</v>
      </c>
      <c r="H169" s="33">
        <v>7105.75</v>
      </c>
      <c r="I169" s="42">
        <v>41381</v>
      </c>
      <c r="J169" s="42">
        <v>41729</v>
      </c>
      <c r="K169" s="42">
        <v>42094</v>
      </c>
      <c r="L169" s="28">
        <v>83</v>
      </c>
      <c r="M169" s="74" t="s">
        <v>400</v>
      </c>
      <c r="N169" s="43">
        <v>713</v>
      </c>
      <c r="O169" s="43"/>
      <c r="P169" s="43"/>
      <c r="Q169" s="43"/>
      <c r="R169" s="43"/>
    </row>
    <row r="170" spans="2:18" s="2" customFormat="1" ht="11.25">
      <c r="B170" s="64" t="s">
        <v>401</v>
      </c>
      <c r="C170" s="64" t="s">
        <v>55</v>
      </c>
      <c r="D170" s="2" t="s">
        <v>402</v>
      </c>
      <c r="E170" s="1">
        <v>70</v>
      </c>
      <c r="F170" s="1">
        <v>1330.4</v>
      </c>
      <c r="G170" s="33">
        <v>78700.94</v>
      </c>
      <c r="H170" s="33">
        <v>20462.25</v>
      </c>
      <c r="I170" s="42">
        <v>41001</v>
      </c>
      <c r="J170" s="42">
        <v>42094</v>
      </c>
      <c r="K170" s="42">
        <v>42094</v>
      </c>
      <c r="L170" s="28">
        <v>83</v>
      </c>
      <c r="M170" s="74" t="s">
        <v>75</v>
      </c>
      <c r="N170" s="43">
        <v>1093</v>
      </c>
      <c r="O170" s="43"/>
      <c r="P170" s="43"/>
      <c r="Q170" s="43"/>
      <c r="R170" s="43"/>
    </row>
    <row r="171" spans="2:18" s="2" customFormat="1" ht="11.25">
      <c r="B171" s="64" t="s">
        <v>403</v>
      </c>
      <c r="C171" s="64" t="s">
        <v>55</v>
      </c>
      <c r="D171" s="2" t="s">
        <v>404</v>
      </c>
      <c r="E171" s="1">
        <v>38</v>
      </c>
      <c r="F171" s="1">
        <v>788.6</v>
      </c>
      <c r="G171" s="33">
        <v>13153.2</v>
      </c>
      <c r="H171" s="33">
        <v>1315.32</v>
      </c>
      <c r="I171" s="42">
        <v>41341</v>
      </c>
      <c r="J171" s="42">
        <v>42094</v>
      </c>
      <c r="K171" s="42">
        <v>42094</v>
      </c>
      <c r="L171" s="28">
        <v>83</v>
      </c>
      <c r="M171" s="74" t="s">
        <v>98</v>
      </c>
      <c r="N171" s="43">
        <v>753</v>
      </c>
      <c r="O171" s="43"/>
      <c r="P171" s="43"/>
      <c r="Q171" s="43"/>
      <c r="R171" s="43"/>
    </row>
    <row r="172" spans="2:18" s="2" customFormat="1" ht="11.25">
      <c r="B172" s="64" t="s">
        <v>405</v>
      </c>
      <c r="C172" s="64" t="s">
        <v>55</v>
      </c>
      <c r="D172" s="2" t="s">
        <v>406</v>
      </c>
      <c r="E172" s="1">
        <v>71</v>
      </c>
      <c r="F172" s="1">
        <v>551.7</v>
      </c>
      <c r="G172" s="33">
        <v>11674.7</v>
      </c>
      <c r="H172" s="33">
        <v>11674.7</v>
      </c>
      <c r="I172" s="42">
        <v>41334</v>
      </c>
      <c r="J172" s="42">
        <v>42094</v>
      </c>
      <c r="K172" s="42">
        <v>42094</v>
      </c>
      <c r="L172" s="28">
        <v>83</v>
      </c>
      <c r="M172" s="74" t="s">
        <v>98</v>
      </c>
      <c r="N172" s="43">
        <v>760</v>
      </c>
      <c r="O172" s="43"/>
      <c r="P172" s="43"/>
      <c r="Q172" s="43"/>
      <c r="R172" s="43"/>
    </row>
    <row r="173" spans="2:18" s="2" customFormat="1" ht="11.25">
      <c r="B173" s="64" t="s">
        <v>407</v>
      </c>
      <c r="C173" s="64" t="s">
        <v>55</v>
      </c>
      <c r="D173" s="2" t="s">
        <v>408</v>
      </c>
      <c r="E173" s="1">
        <v>83.3</v>
      </c>
      <c r="F173" s="1">
        <v>1088.2</v>
      </c>
      <c r="G173" s="33">
        <v>41952.25</v>
      </c>
      <c r="H173" s="33">
        <v>4195.23</v>
      </c>
      <c r="I173" s="42">
        <v>41305</v>
      </c>
      <c r="J173" s="42">
        <v>42094</v>
      </c>
      <c r="K173" s="42">
        <v>42094</v>
      </c>
      <c r="L173" s="28">
        <v>83</v>
      </c>
      <c r="M173" s="74" t="s">
        <v>250</v>
      </c>
      <c r="N173" s="43">
        <v>789</v>
      </c>
      <c r="O173" s="43"/>
      <c r="P173" s="43"/>
      <c r="Q173" s="43"/>
      <c r="R173" s="43"/>
    </row>
    <row r="174" spans="2:18" s="2" customFormat="1" ht="11.25">
      <c r="B174" s="64" t="s">
        <v>409</v>
      </c>
      <c r="C174" s="64" t="s">
        <v>55</v>
      </c>
      <c r="D174" s="2" t="s">
        <v>410</v>
      </c>
      <c r="E174" s="1">
        <v>85</v>
      </c>
      <c r="F174" s="1">
        <v>1856.2</v>
      </c>
      <c r="G174" s="33">
        <v>63056.95</v>
      </c>
      <c r="H174" s="33">
        <v>6305.69</v>
      </c>
      <c r="I174" s="42">
        <v>40987</v>
      </c>
      <c r="J174" s="42">
        <v>42094</v>
      </c>
      <c r="K174" s="42">
        <v>42094</v>
      </c>
      <c r="L174" s="28">
        <v>83</v>
      </c>
      <c r="M174" s="74" t="s">
        <v>411</v>
      </c>
      <c r="N174" s="43">
        <v>1107</v>
      </c>
      <c r="O174" s="43"/>
      <c r="P174" s="43"/>
      <c r="Q174" s="43"/>
      <c r="R174" s="43"/>
    </row>
    <row r="175" spans="2:18" s="2" customFormat="1" ht="11.25">
      <c r="B175" s="64" t="s">
        <v>412</v>
      </c>
      <c r="C175" s="64" t="s">
        <v>55</v>
      </c>
      <c r="D175" s="2" t="s">
        <v>413</v>
      </c>
      <c r="E175" s="1">
        <v>29.7</v>
      </c>
      <c r="F175" s="1">
        <v>388.6</v>
      </c>
      <c r="G175" s="33">
        <v>5841.31</v>
      </c>
      <c r="H175" s="33">
        <v>5841.31</v>
      </c>
      <c r="I175" s="42">
        <v>40283</v>
      </c>
      <c r="J175" s="42">
        <v>41364</v>
      </c>
      <c r="K175" s="42">
        <v>42094</v>
      </c>
      <c r="L175" s="28">
        <v>83</v>
      </c>
      <c r="M175" s="74" t="s">
        <v>414</v>
      </c>
      <c r="N175" s="43">
        <v>1811</v>
      </c>
      <c r="O175" s="43"/>
      <c r="P175" s="43"/>
      <c r="Q175" s="43"/>
      <c r="R175" s="43"/>
    </row>
    <row r="176" spans="2:18" s="2" customFormat="1" ht="11.25">
      <c r="B176" s="64" t="s">
        <v>415</v>
      </c>
      <c r="C176" s="64" t="s">
        <v>55</v>
      </c>
      <c r="D176" s="2" t="s">
        <v>416</v>
      </c>
      <c r="E176" s="1">
        <v>95</v>
      </c>
      <c r="F176" s="1">
        <v>1174.6</v>
      </c>
      <c r="G176" s="33">
        <v>49856.61</v>
      </c>
      <c r="H176" s="33">
        <v>49856.61</v>
      </c>
      <c r="I176" s="42">
        <v>41221</v>
      </c>
      <c r="J176" s="42">
        <v>42094</v>
      </c>
      <c r="K176" s="42">
        <v>42094</v>
      </c>
      <c r="L176" s="28">
        <v>83</v>
      </c>
      <c r="M176" s="74" t="s">
        <v>250</v>
      </c>
      <c r="N176" s="43">
        <v>873</v>
      </c>
      <c r="O176" s="43"/>
      <c r="P176" s="43"/>
      <c r="Q176" s="43"/>
      <c r="R176" s="43"/>
    </row>
    <row r="177" spans="2:18" s="2" customFormat="1" ht="11.25">
      <c r="B177" s="64" t="s">
        <v>417</v>
      </c>
      <c r="C177" s="64" t="s">
        <v>55</v>
      </c>
      <c r="D177" s="2" t="s">
        <v>418</v>
      </c>
      <c r="E177" s="1">
        <v>121</v>
      </c>
      <c r="F177" s="1">
        <v>1234.8</v>
      </c>
      <c r="G177" s="33">
        <v>40540.49</v>
      </c>
      <c r="H177" s="33">
        <v>40540.49</v>
      </c>
      <c r="I177" s="42">
        <v>41543</v>
      </c>
      <c r="J177" s="42">
        <v>41912</v>
      </c>
      <c r="K177" s="42">
        <v>42094</v>
      </c>
      <c r="L177" s="28">
        <v>83</v>
      </c>
      <c r="M177" s="74" t="s">
        <v>66</v>
      </c>
      <c r="N177" s="43">
        <v>551</v>
      </c>
      <c r="O177" s="43"/>
      <c r="P177" s="43"/>
      <c r="Q177" s="43"/>
      <c r="R177" s="43"/>
    </row>
    <row r="178" spans="2:18" s="2" customFormat="1" ht="11.25">
      <c r="B178" s="64" t="s">
        <v>419</v>
      </c>
      <c r="C178" s="64" t="s">
        <v>55</v>
      </c>
      <c r="D178" s="2" t="s">
        <v>420</v>
      </c>
      <c r="E178" s="1">
        <v>141</v>
      </c>
      <c r="F178" s="1">
        <v>2267.8</v>
      </c>
      <c r="G178" s="33">
        <v>100755.15</v>
      </c>
      <c r="H178" s="33">
        <v>100755.14</v>
      </c>
      <c r="I178" s="42">
        <v>40955</v>
      </c>
      <c r="J178" s="42">
        <v>41729</v>
      </c>
      <c r="K178" s="42">
        <v>42094</v>
      </c>
      <c r="L178" s="28">
        <v>83</v>
      </c>
      <c r="M178" s="74" t="s">
        <v>234</v>
      </c>
      <c r="N178" s="43">
        <v>1139</v>
      </c>
      <c r="O178" s="43"/>
      <c r="P178" s="43"/>
      <c r="Q178" s="43"/>
      <c r="R178" s="43"/>
    </row>
    <row r="179" spans="2:18" s="2" customFormat="1" ht="11.25">
      <c r="B179" s="64" t="s">
        <v>421</v>
      </c>
      <c r="C179" s="64" t="s">
        <v>55</v>
      </c>
      <c r="D179" s="2" t="s">
        <v>422</v>
      </c>
      <c r="E179" s="1">
        <v>18.4</v>
      </c>
      <c r="F179" s="1">
        <v>464.8</v>
      </c>
      <c r="G179" s="33">
        <v>12356.95</v>
      </c>
      <c r="H179" s="33">
        <v>1235.7</v>
      </c>
      <c r="I179" s="42">
        <v>41334</v>
      </c>
      <c r="J179" s="42">
        <v>42094</v>
      </c>
      <c r="K179" s="42">
        <v>42094</v>
      </c>
      <c r="L179" s="28">
        <v>83</v>
      </c>
      <c r="M179" s="74" t="s">
        <v>423</v>
      </c>
      <c r="N179" s="43">
        <v>760</v>
      </c>
      <c r="O179" s="43"/>
      <c r="P179" s="43"/>
      <c r="Q179" s="43"/>
      <c r="R179" s="43"/>
    </row>
    <row r="180" spans="2:18" s="2" customFormat="1" ht="11.25">
      <c r="B180" s="64" t="s">
        <v>424</v>
      </c>
      <c r="C180" s="64" t="s">
        <v>55</v>
      </c>
      <c r="D180" s="2" t="s">
        <v>425</v>
      </c>
      <c r="E180" s="1">
        <v>35</v>
      </c>
      <c r="F180" s="1">
        <v>924</v>
      </c>
      <c r="G180" s="33">
        <v>34077.42</v>
      </c>
      <c r="H180" s="33">
        <v>34077.42</v>
      </c>
      <c r="I180" s="42">
        <v>40955</v>
      </c>
      <c r="J180" s="42">
        <v>41729</v>
      </c>
      <c r="K180" s="42">
        <v>42094</v>
      </c>
      <c r="L180" s="28">
        <v>83</v>
      </c>
      <c r="M180" s="74" t="s">
        <v>66</v>
      </c>
      <c r="N180" s="43">
        <v>1139</v>
      </c>
      <c r="O180" s="43"/>
      <c r="P180" s="43"/>
      <c r="Q180" s="43"/>
      <c r="R180" s="43"/>
    </row>
    <row r="181" spans="2:18" s="2" customFormat="1" ht="11.25">
      <c r="B181" s="64" t="s">
        <v>426</v>
      </c>
      <c r="C181" s="64" t="s">
        <v>55</v>
      </c>
      <c r="D181" s="2" t="s">
        <v>427</v>
      </c>
      <c r="E181" s="1">
        <v>64</v>
      </c>
      <c r="F181" s="1">
        <v>854.4</v>
      </c>
      <c r="G181" s="33">
        <v>57673.25</v>
      </c>
      <c r="H181" s="33">
        <v>47868.79</v>
      </c>
      <c r="I181" s="42">
        <v>40955</v>
      </c>
      <c r="J181" s="42">
        <v>41729</v>
      </c>
      <c r="K181" s="42">
        <v>42094</v>
      </c>
      <c r="L181" s="28">
        <v>83</v>
      </c>
      <c r="M181" s="74" t="s">
        <v>124</v>
      </c>
      <c r="N181" s="43">
        <v>1139</v>
      </c>
      <c r="O181" s="43"/>
      <c r="P181" s="43"/>
      <c r="Q181" s="43"/>
      <c r="R181" s="43"/>
    </row>
    <row r="182" spans="2:18" s="2" customFormat="1" ht="11.25">
      <c r="B182" s="64" t="s">
        <v>428</v>
      </c>
      <c r="C182" s="64" t="s">
        <v>55</v>
      </c>
      <c r="D182" s="2" t="s">
        <v>429</v>
      </c>
      <c r="E182" s="1">
        <v>98</v>
      </c>
      <c r="F182" s="1">
        <v>1509</v>
      </c>
      <c r="G182" s="33">
        <v>43043.98</v>
      </c>
      <c r="H182" s="33">
        <v>43043.98</v>
      </c>
      <c r="I182" s="42">
        <v>41360</v>
      </c>
      <c r="J182" s="42">
        <v>42094</v>
      </c>
      <c r="K182" s="42">
        <v>42094</v>
      </c>
      <c r="L182" s="28">
        <v>83</v>
      </c>
      <c r="M182" s="74" t="s">
        <v>104</v>
      </c>
      <c r="N182" s="43">
        <v>734</v>
      </c>
      <c r="O182" s="43"/>
      <c r="P182" s="43"/>
      <c r="Q182" s="43"/>
      <c r="R182" s="43"/>
    </row>
    <row r="183" spans="2:18" s="2" customFormat="1" ht="11.25">
      <c r="B183" s="64" t="s">
        <v>430</v>
      </c>
      <c r="C183" s="64" t="s">
        <v>55</v>
      </c>
      <c r="D183" s="2" t="s">
        <v>431</v>
      </c>
      <c r="E183" s="1">
        <v>130</v>
      </c>
      <c r="F183" s="1">
        <v>483</v>
      </c>
      <c r="G183" s="33">
        <v>30876.5</v>
      </c>
      <c r="H183" s="33">
        <v>3087.65</v>
      </c>
      <c r="I183" s="42">
        <v>41383</v>
      </c>
      <c r="J183" s="42">
        <v>42094</v>
      </c>
      <c r="K183" s="42">
        <v>42094</v>
      </c>
      <c r="L183" s="28">
        <v>83</v>
      </c>
      <c r="M183" s="74" t="s">
        <v>84</v>
      </c>
      <c r="N183" s="43">
        <v>711</v>
      </c>
      <c r="O183" s="43"/>
      <c r="P183" s="43"/>
      <c r="Q183" s="43"/>
      <c r="R183" s="43"/>
    </row>
    <row r="184" spans="2:18" s="2" customFormat="1" ht="11.25">
      <c r="B184" s="64" t="s">
        <v>432</v>
      </c>
      <c r="C184" s="64" t="s">
        <v>55</v>
      </c>
      <c r="D184" s="2" t="s">
        <v>433</v>
      </c>
      <c r="E184" s="1">
        <v>25</v>
      </c>
      <c r="F184" s="1">
        <v>528</v>
      </c>
      <c r="G184" s="33">
        <v>2499.99</v>
      </c>
      <c r="H184" s="33">
        <v>250</v>
      </c>
      <c r="I184" s="42">
        <v>41374</v>
      </c>
      <c r="J184" s="42">
        <v>42094</v>
      </c>
      <c r="K184" s="42">
        <v>42094</v>
      </c>
      <c r="L184" s="28">
        <v>83</v>
      </c>
      <c r="M184" s="74" t="s">
        <v>279</v>
      </c>
      <c r="N184" s="43">
        <v>720</v>
      </c>
      <c r="O184" s="43"/>
      <c r="P184" s="43"/>
      <c r="Q184" s="43"/>
      <c r="R184" s="43"/>
    </row>
    <row r="185" spans="2:18" s="2" customFormat="1" ht="11.25">
      <c r="B185" s="64" t="s">
        <v>434</v>
      </c>
      <c r="C185" s="64" t="s">
        <v>55</v>
      </c>
      <c r="D185" s="2" t="s">
        <v>435</v>
      </c>
      <c r="E185" s="1">
        <v>115</v>
      </c>
      <c r="F185" s="1">
        <v>1243.4</v>
      </c>
      <c r="G185" s="33">
        <v>56249.1</v>
      </c>
      <c r="H185" s="33">
        <v>5624.91</v>
      </c>
      <c r="I185" s="42">
        <v>41383</v>
      </c>
      <c r="J185" s="42">
        <v>42094</v>
      </c>
      <c r="K185" s="42">
        <v>42094</v>
      </c>
      <c r="L185" s="28">
        <v>83</v>
      </c>
      <c r="M185" s="74" t="s">
        <v>84</v>
      </c>
      <c r="N185" s="43">
        <v>711</v>
      </c>
      <c r="O185" s="43"/>
      <c r="P185" s="43"/>
      <c r="Q185" s="43"/>
      <c r="R185" s="43"/>
    </row>
    <row r="186" spans="2:18" s="2" customFormat="1" ht="11.25">
      <c r="B186" s="64" t="s">
        <v>436</v>
      </c>
      <c r="C186" s="64" t="s">
        <v>55</v>
      </c>
      <c r="D186" s="2" t="s">
        <v>437</v>
      </c>
      <c r="E186" s="1">
        <v>234</v>
      </c>
      <c r="F186" s="1">
        <v>3386.6</v>
      </c>
      <c r="G186" s="33">
        <v>111363.28</v>
      </c>
      <c r="H186" s="33">
        <v>66667.55</v>
      </c>
      <c r="I186" s="42">
        <v>41316</v>
      </c>
      <c r="J186" s="42">
        <v>42094</v>
      </c>
      <c r="K186" s="42">
        <v>42094</v>
      </c>
      <c r="L186" s="28">
        <v>83</v>
      </c>
      <c r="M186" s="74" t="s">
        <v>250</v>
      </c>
      <c r="N186" s="43">
        <v>778</v>
      </c>
      <c r="O186" s="43"/>
      <c r="P186" s="43"/>
      <c r="Q186" s="43"/>
      <c r="R186" s="43"/>
    </row>
    <row r="187" spans="2:18" s="2" customFormat="1" ht="11.25">
      <c r="B187" s="64" t="s">
        <v>438</v>
      </c>
      <c r="C187" s="64" t="s">
        <v>55</v>
      </c>
      <c r="D187" s="2" t="s">
        <v>439</v>
      </c>
      <c r="E187" s="1">
        <v>32</v>
      </c>
      <c r="F187" s="1">
        <v>811</v>
      </c>
      <c r="G187" s="33">
        <v>28748.35</v>
      </c>
      <c r="H187" s="33">
        <v>2874.84</v>
      </c>
      <c r="I187" s="42">
        <v>41338</v>
      </c>
      <c r="J187" s="42">
        <v>42094</v>
      </c>
      <c r="K187" s="42">
        <v>42094</v>
      </c>
      <c r="L187" s="28">
        <v>83</v>
      </c>
      <c r="M187" s="74" t="s">
        <v>69</v>
      </c>
      <c r="N187" s="43">
        <v>756</v>
      </c>
      <c r="O187" s="43"/>
      <c r="P187" s="43"/>
      <c r="Q187" s="43"/>
      <c r="R187" s="43"/>
    </row>
    <row r="188" spans="2:18" s="2" customFormat="1" ht="11.25">
      <c r="B188" s="64" t="s">
        <v>440</v>
      </c>
      <c r="C188" s="64" t="s">
        <v>55</v>
      </c>
      <c r="D188" s="2" t="s">
        <v>441</v>
      </c>
      <c r="E188" s="1">
        <v>60</v>
      </c>
      <c r="F188" s="1">
        <v>1267</v>
      </c>
      <c r="G188" s="33">
        <v>25348.25</v>
      </c>
      <c r="H188" s="33">
        <v>3802.23</v>
      </c>
      <c r="I188" s="42">
        <v>41338</v>
      </c>
      <c r="J188" s="42">
        <v>42094</v>
      </c>
      <c r="K188" s="42">
        <v>42094</v>
      </c>
      <c r="L188" s="28">
        <v>83</v>
      </c>
      <c r="M188" s="74" t="s">
        <v>69</v>
      </c>
      <c r="N188" s="43">
        <v>756</v>
      </c>
      <c r="O188" s="43"/>
      <c r="P188" s="43"/>
      <c r="Q188" s="43"/>
      <c r="R188" s="43"/>
    </row>
    <row r="189" spans="2:18" s="2" customFormat="1" ht="11.25">
      <c r="B189" s="64" t="s">
        <v>442</v>
      </c>
      <c r="C189" s="64" t="s">
        <v>55</v>
      </c>
      <c r="D189" s="2" t="s">
        <v>443</v>
      </c>
      <c r="E189" s="1">
        <v>77</v>
      </c>
      <c r="F189" s="1">
        <v>1600.8</v>
      </c>
      <c r="G189" s="33">
        <v>60402.73</v>
      </c>
      <c r="H189" s="33">
        <v>60402.74</v>
      </c>
      <c r="I189" s="42">
        <v>41388</v>
      </c>
      <c r="J189" s="42">
        <v>42094</v>
      </c>
      <c r="K189" s="42">
        <v>42094</v>
      </c>
      <c r="L189" s="28">
        <v>83</v>
      </c>
      <c r="M189" s="74" t="s">
        <v>215</v>
      </c>
      <c r="N189" s="43">
        <v>706</v>
      </c>
      <c r="O189" s="43"/>
      <c r="P189" s="43"/>
      <c r="Q189" s="43"/>
      <c r="R189" s="43"/>
    </row>
    <row r="190" spans="2:18" s="2" customFormat="1" ht="11.25">
      <c r="B190" s="64" t="s">
        <v>444</v>
      </c>
      <c r="C190" s="64" t="s">
        <v>55</v>
      </c>
      <c r="D190" s="2" t="s">
        <v>445</v>
      </c>
      <c r="E190" s="1">
        <v>154</v>
      </c>
      <c r="F190" s="1">
        <v>2330.3</v>
      </c>
      <c r="G190" s="33">
        <v>66265.25</v>
      </c>
      <c r="H190" s="33">
        <v>66265.25</v>
      </c>
      <c r="I190" s="42">
        <v>41472</v>
      </c>
      <c r="J190" s="42">
        <v>42094</v>
      </c>
      <c r="K190" s="42">
        <v>42094</v>
      </c>
      <c r="L190" s="28">
        <v>83</v>
      </c>
      <c r="M190" s="74" t="s">
        <v>104</v>
      </c>
      <c r="N190" s="43">
        <v>622</v>
      </c>
      <c r="O190" s="43"/>
      <c r="P190" s="43"/>
      <c r="Q190" s="43"/>
      <c r="R190" s="43"/>
    </row>
    <row r="191" spans="2:18" s="2" customFormat="1" ht="11.25">
      <c r="B191" s="64" t="s">
        <v>446</v>
      </c>
      <c r="C191" s="64" t="s">
        <v>55</v>
      </c>
      <c r="D191" s="2" t="s">
        <v>447</v>
      </c>
      <c r="E191" s="1">
        <v>99</v>
      </c>
      <c r="F191" s="1">
        <v>1884.4</v>
      </c>
      <c r="G191" s="33">
        <v>42408.5</v>
      </c>
      <c r="H191" s="33">
        <v>38167.65</v>
      </c>
      <c r="I191" s="42">
        <v>41360</v>
      </c>
      <c r="J191" s="42">
        <v>42094</v>
      </c>
      <c r="K191" s="42">
        <v>42094</v>
      </c>
      <c r="L191" s="28">
        <v>83</v>
      </c>
      <c r="M191" s="74" t="s">
        <v>104</v>
      </c>
      <c r="N191" s="43">
        <v>734</v>
      </c>
      <c r="O191" s="43"/>
      <c r="P191" s="43"/>
      <c r="Q191" s="43"/>
      <c r="R191" s="43"/>
    </row>
    <row r="192" spans="2:18" s="2" customFormat="1" ht="11.25">
      <c r="B192" s="64" t="s">
        <v>448</v>
      </c>
      <c r="C192" s="64" t="s">
        <v>55</v>
      </c>
      <c r="D192" s="2" t="s">
        <v>449</v>
      </c>
      <c r="E192" s="1">
        <v>66</v>
      </c>
      <c r="F192" s="1">
        <v>1466.2</v>
      </c>
      <c r="G192" s="33">
        <v>54611.77</v>
      </c>
      <c r="H192" s="33">
        <v>60072.95</v>
      </c>
      <c r="I192" s="42">
        <v>41325</v>
      </c>
      <c r="J192" s="42">
        <v>42094</v>
      </c>
      <c r="K192" s="42">
        <v>42094</v>
      </c>
      <c r="L192" s="28">
        <v>83</v>
      </c>
      <c r="M192" s="74" t="s">
        <v>450</v>
      </c>
      <c r="N192" s="43">
        <v>769</v>
      </c>
      <c r="O192" s="43"/>
      <c r="P192" s="43"/>
      <c r="Q192" s="43"/>
      <c r="R192" s="43"/>
    </row>
    <row r="193" spans="2:18" s="2" customFormat="1" ht="11.25">
      <c r="B193" s="64" t="s">
        <v>451</v>
      </c>
      <c r="C193" s="64" t="s">
        <v>55</v>
      </c>
      <c r="D193" s="2" t="s">
        <v>452</v>
      </c>
      <c r="E193" s="1">
        <v>17</v>
      </c>
      <c r="F193" s="1">
        <v>214.2</v>
      </c>
      <c r="G193" s="33">
        <v>10385.7</v>
      </c>
      <c r="H193" s="33">
        <v>10385.7</v>
      </c>
      <c r="I193" s="42">
        <v>41694</v>
      </c>
      <c r="J193" s="42">
        <v>42094</v>
      </c>
      <c r="K193" s="42">
        <v>42094</v>
      </c>
      <c r="L193" s="28">
        <v>83</v>
      </c>
      <c r="M193" s="74" t="s">
        <v>212</v>
      </c>
      <c r="N193" s="43">
        <v>400</v>
      </c>
      <c r="O193" s="43"/>
      <c r="P193" s="43"/>
      <c r="Q193" s="43"/>
      <c r="R193" s="43"/>
    </row>
    <row r="194" spans="2:18" s="2" customFormat="1" ht="11.25">
      <c r="B194" s="64" t="s">
        <v>453</v>
      </c>
      <c r="C194" s="64" t="s">
        <v>55</v>
      </c>
      <c r="D194" s="2" t="s">
        <v>454</v>
      </c>
      <c r="E194" s="1">
        <v>30</v>
      </c>
      <c r="F194" s="1">
        <v>359.8</v>
      </c>
      <c r="G194" s="33">
        <v>12694.74</v>
      </c>
      <c r="H194" s="33">
        <v>1813.54</v>
      </c>
      <c r="I194" s="42">
        <v>41015</v>
      </c>
      <c r="J194" s="42">
        <v>41729</v>
      </c>
      <c r="K194" s="42">
        <v>42094</v>
      </c>
      <c r="L194" s="28">
        <v>83</v>
      </c>
      <c r="M194" s="74" t="s">
        <v>279</v>
      </c>
      <c r="N194" s="43">
        <v>1079</v>
      </c>
      <c r="O194" s="43"/>
      <c r="P194" s="43"/>
      <c r="Q194" s="43"/>
      <c r="R194" s="43"/>
    </row>
    <row r="195" spans="2:18" s="2" customFormat="1" ht="11.25">
      <c r="B195" s="64" t="s">
        <v>455</v>
      </c>
      <c r="C195" s="64" t="s">
        <v>55</v>
      </c>
      <c r="D195" s="2" t="s">
        <v>456</v>
      </c>
      <c r="E195" s="1">
        <v>13</v>
      </c>
      <c r="F195" s="1">
        <v>261</v>
      </c>
      <c r="G195" s="33">
        <v>7268.1</v>
      </c>
      <c r="H195" s="33">
        <v>7268.3</v>
      </c>
      <c r="I195" s="42">
        <v>41353</v>
      </c>
      <c r="J195" s="42">
        <v>41729</v>
      </c>
      <c r="K195" s="42">
        <v>42094</v>
      </c>
      <c r="L195" s="28">
        <v>83</v>
      </c>
      <c r="M195" s="74" t="s">
        <v>457</v>
      </c>
      <c r="N195" s="43">
        <v>741</v>
      </c>
      <c r="O195" s="43"/>
      <c r="P195" s="43"/>
      <c r="Q195" s="43"/>
      <c r="R195" s="43"/>
    </row>
    <row r="196" spans="2:18" s="2" customFormat="1" ht="11.25">
      <c r="B196" s="64" t="s">
        <v>458</v>
      </c>
      <c r="C196" s="64" t="s">
        <v>55</v>
      </c>
      <c r="D196" s="2" t="s">
        <v>459</v>
      </c>
      <c r="E196" s="1">
        <v>88</v>
      </c>
      <c r="F196" s="1">
        <v>2651</v>
      </c>
      <c r="G196" s="33">
        <v>160260.32</v>
      </c>
      <c r="H196" s="33">
        <v>160260.32</v>
      </c>
      <c r="I196" s="42">
        <v>41316</v>
      </c>
      <c r="J196" s="42">
        <v>42094</v>
      </c>
      <c r="K196" s="42">
        <v>42094</v>
      </c>
      <c r="L196" s="28">
        <v>83</v>
      </c>
      <c r="M196" s="74" t="s">
        <v>250</v>
      </c>
      <c r="N196" s="43">
        <v>778</v>
      </c>
      <c r="O196" s="43"/>
      <c r="P196" s="43"/>
      <c r="Q196" s="43"/>
      <c r="R196" s="43"/>
    </row>
    <row r="197" spans="2:18" s="2" customFormat="1" ht="11.25">
      <c r="B197" s="64" t="s">
        <v>460</v>
      </c>
      <c r="C197" s="64" t="s">
        <v>51</v>
      </c>
      <c r="D197" s="2" t="s">
        <v>461</v>
      </c>
      <c r="E197" s="1">
        <v>97</v>
      </c>
      <c r="F197" s="1">
        <v>3100.4</v>
      </c>
      <c r="G197" s="33">
        <v>251346.35</v>
      </c>
      <c r="H197" s="33">
        <v>251346.35</v>
      </c>
      <c r="I197" s="42">
        <v>41379</v>
      </c>
      <c r="J197" s="42">
        <v>42094</v>
      </c>
      <c r="K197" s="42">
        <v>42094</v>
      </c>
      <c r="L197" s="28">
        <v>83</v>
      </c>
      <c r="M197" s="74" t="s">
        <v>229</v>
      </c>
      <c r="N197" s="43">
        <v>715</v>
      </c>
      <c r="O197" s="43"/>
      <c r="P197" s="43"/>
      <c r="Q197" s="43"/>
      <c r="R197" s="43"/>
    </row>
    <row r="198" spans="2:18" s="2" customFormat="1" ht="11.25">
      <c r="B198" s="64" t="s">
        <v>462</v>
      </c>
      <c r="C198" s="64" t="s">
        <v>55</v>
      </c>
      <c r="D198" s="2" t="s">
        <v>463</v>
      </c>
      <c r="E198" s="1">
        <v>14</v>
      </c>
      <c r="F198" s="1">
        <v>64</v>
      </c>
      <c r="G198" s="33">
        <v>1600</v>
      </c>
      <c r="H198" s="33">
        <v>1600</v>
      </c>
      <c r="I198" s="42">
        <v>41353</v>
      </c>
      <c r="J198" s="42">
        <v>42094</v>
      </c>
      <c r="K198" s="42">
        <v>42094</v>
      </c>
      <c r="L198" s="28">
        <v>83</v>
      </c>
      <c r="M198" s="74" t="s">
        <v>464</v>
      </c>
      <c r="N198" s="43">
        <v>741</v>
      </c>
      <c r="O198" s="43"/>
      <c r="P198" s="43"/>
      <c r="Q198" s="43"/>
      <c r="R198" s="43"/>
    </row>
    <row r="199" spans="2:18" s="2" customFormat="1" ht="11.25">
      <c r="B199" s="64" t="s">
        <v>465</v>
      </c>
      <c r="C199" s="64" t="s">
        <v>55</v>
      </c>
      <c r="D199" s="2" t="s">
        <v>466</v>
      </c>
      <c r="E199" s="1">
        <v>50</v>
      </c>
      <c r="F199" s="1">
        <v>1938.8</v>
      </c>
      <c r="G199" s="33">
        <v>137490.15</v>
      </c>
      <c r="H199" s="33">
        <v>13749.02</v>
      </c>
      <c r="I199" s="42">
        <v>41306</v>
      </c>
      <c r="J199" s="42">
        <v>42094</v>
      </c>
      <c r="K199" s="42">
        <v>42094</v>
      </c>
      <c r="L199" s="28">
        <v>83</v>
      </c>
      <c r="M199" s="74" t="s">
        <v>84</v>
      </c>
      <c r="N199" s="43">
        <v>788</v>
      </c>
      <c r="O199" s="43"/>
      <c r="P199" s="43"/>
      <c r="Q199" s="43"/>
      <c r="R199" s="43"/>
    </row>
    <row r="200" spans="2:18" s="2" customFormat="1" ht="11.25">
      <c r="B200" s="64" t="s">
        <v>467</v>
      </c>
      <c r="C200" s="64" t="s">
        <v>55</v>
      </c>
      <c r="D200" s="2" t="s">
        <v>468</v>
      </c>
      <c r="E200" s="1">
        <v>161</v>
      </c>
      <c r="F200" s="1">
        <v>1658.8</v>
      </c>
      <c r="G200" s="33">
        <v>69915</v>
      </c>
      <c r="H200" s="33">
        <v>6991.5</v>
      </c>
      <c r="I200" s="42">
        <v>41263</v>
      </c>
      <c r="J200" s="42">
        <v>42094</v>
      </c>
      <c r="K200" s="42">
        <v>42094</v>
      </c>
      <c r="L200" s="28">
        <v>83</v>
      </c>
      <c r="M200" s="74" t="s">
        <v>469</v>
      </c>
      <c r="N200" s="43">
        <v>831</v>
      </c>
      <c r="O200" s="43"/>
      <c r="P200" s="43"/>
      <c r="Q200" s="43"/>
      <c r="R200" s="43"/>
    </row>
    <row r="201" spans="2:18" s="2" customFormat="1" ht="11.25">
      <c r="B201" s="64" t="s">
        <v>470</v>
      </c>
      <c r="C201" s="64" t="s">
        <v>55</v>
      </c>
      <c r="D201" s="2" t="s">
        <v>471</v>
      </c>
      <c r="E201" s="1">
        <v>33</v>
      </c>
      <c r="F201" s="1">
        <v>528.2</v>
      </c>
      <c r="G201" s="33">
        <v>12540.65</v>
      </c>
      <c r="H201" s="33">
        <v>1254.07</v>
      </c>
      <c r="I201" s="42">
        <v>41341</v>
      </c>
      <c r="J201" s="42">
        <v>42094</v>
      </c>
      <c r="K201" s="42">
        <v>42094</v>
      </c>
      <c r="L201" s="28">
        <v>83</v>
      </c>
      <c r="M201" s="74" t="s">
        <v>69</v>
      </c>
      <c r="N201" s="43">
        <v>753</v>
      </c>
      <c r="O201" s="43"/>
      <c r="P201" s="43"/>
      <c r="Q201" s="43"/>
      <c r="R201" s="43"/>
    </row>
    <row r="202" spans="2:18" s="2" customFormat="1" ht="11.25">
      <c r="B202" s="64" t="s">
        <v>472</v>
      </c>
      <c r="C202" s="64" t="s">
        <v>55</v>
      </c>
      <c r="D202" s="2" t="s">
        <v>473</v>
      </c>
      <c r="E202" s="1">
        <v>150</v>
      </c>
      <c r="F202" s="1">
        <v>1501</v>
      </c>
      <c r="G202" s="33">
        <v>51572.3</v>
      </c>
      <c r="H202" s="33">
        <v>56729.53</v>
      </c>
      <c r="I202" s="42">
        <v>41010</v>
      </c>
      <c r="J202" s="42">
        <v>42094</v>
      </c>
      <c r="K202" s="42">
        <v>42094</v>
      </c>
      <c r="L202" s="28">
        <v>83</v>
      </c>
      <c r="M202" s="74" t="s">
        <v>242</v>
      </c>
      <c r="N202" s="43">
        <v>1084</v>
      </c>
      <c r="O202" s="43"/>
      <c r="P202" s="43"/>
      <c r="Q202" s="43"/>
      <c r="R202" s="43"/>
    </row>
    <row r="203" spans="2:18" s="2" customFormat="1" ht="11.25">
      <c r="B203" s="64" t="s">
        <v>474</v>
      </c>
      <c r="C203" s="64" t="s">
        <v>55</v>
      </c>
      <c r="D203" s="2" t="s">
        <v>475</v>
      </c>
      <c r="E203" s="1">
        <v>159</v>
      </c>
      <c r="F203" s="1">
        <v>3145</v>
      </c>
      <c r="G203" s="33">
        <v>118917.8</v>
      </c>
      <c r="H203" s="33">
        <v>65404.79</v>
      </c>
      <c r="I203" s="42">
        <v>41278</v>
      </c>
      <c r="J203" s="42">
        <v>41992</v>
      </c>
      <c r="K203" s="42">
        <v>42094</v>
      </c>
      <c r="L203" s="28">
        <v>83</v>
      </c>
      <c r="M203" s="74" t="s">
        <v>78</v>
      </c>
      <c r="N203" s="43">
        <v>816</v>
      </c>
      <c r="O203" s="43"/>
      <c r="P203" s="43"/>
      <c r="Q203" s="43"/>
      <c r="R203" s="43"/>
    </row>
    <row r="204" spans="2:18" s="2" customFormat="1" ht="11.25">
      <c r="B204" s="64" t="s">
        <v>476</v>
      </c>
      <c r="C204" s="64" t="s">
        <v>55</v>
      </c>
      <c r="D204" s="2" t="s">
        <v>477</v>
      </c>
      <c r="E204" s="1">
        <v>231</v>
      </c>
      <c r="F204" s="1">
        <v>3033.2</v>
      </c>
      <c r="G204" s="33">
        <v>75927.25</v>
      </c>
      <c r="H204" s="33">
        <v>75927.25</v>
      </c>
      <c r="I204" s="42">
        <v>41605</v>
      </c>
      <c r="J204" s="42">
        <v>41973</v>
      </c>
      <c r="K204" s="42">
        <v>42094</v>
      </c>
      <c r="L204" s="28">
        <v>83</v>
      </c>
      <c r="M204" s="74" t="s">
        <v>469</v>
      </c>
      <c r="N204" s="43">
        <v>489</v>
      </c>
      <c r="O204" s="43"/>
      <c r="P204" s="43"/>
      <c r="Q204" s="43"/>
      <c r="R204" s="43"/>
    </row>
    <row r="205" spans="2:18" s="2" customFormat="1" ht="11.25">
      <c r="B205" s="64" t="s">
        <v>478</v>
      </c>
      <c r="C205" s="64" t="s">
        <v>55</v>
      </c>
      <c r="D205" s="2" t="s">
        <v>479</v>
      </c>
      <c r="E205" s="1">
        <v>322</v>
      </c>
      <c r="F205" s="1">
        <v>3558.4</v>
      </c>
      <c r="G205" s="33">
        <v>90142.2</v>
      </c>
      <c r="H205" s="33">
        <v>90142.2</v>
      </c>
      <c r="I205" s="42">
        <v>41617</v>
      </c>
      <c r="J205" s="42">
        <v>41973</v>
      </c>
      <c r="K205" s="42">
        <v>42094</v>
      </c>
      <c r="L205" s="28">
        <v>83</v>
      </c>
      <c r="M205" s="74" t="s">
        <v>69</v>
      </c>
      <c r="N205" s="43">
        <v>477</v>
      </c>
      <c r="O205" s="43"/>
      <c r="P205" s="43"/>
      <c r="Q205" s="43"/>
      <c r="R205" s="43"/>
    </row>
    <row r="206" spans="2:18" s="2" customFormat="1" ht="11.25">
      <c r="B206" s="64" t="s">
        <v>480</v>
      </c>
      <c r="C206" s="64" t="s">
        <v>55</v>
      </c>
      <c r="D206" s="2" t="s">
        <v>481</v>
      </c>
      <c r="E206" s="1">
        <v>26</v>
      </c>
      <c r="F206" s="1">
        <v>362</v>
      </c>
      <c r="G206" s="33">
        <v>5235.35</v>
      </c>
      <c r="H206" s="33">
        <v>5235.35</v>
      </c>
      <c r="I206" s="42">
        <v>41383</v>
      </c>
      <c r="J206" s="42">
        <v>42094</v>
      </c>
      <c r="K206" s="42">
        <v>42094</v>
      </c>
      <c r="L206" s="28">
        <v>83</v>
      </c>
      <c r="M206" s="74" t="s">
        <v>482</v>
      </c>
      <c r="N206" s="43">
        <v>711</v>
      </c>
      <c r="O206" s="43"/>
      <c r="P206" s="43"/>
      <c r="Q206" s="43"/>
      <c r="R206" s="43"/>
    </row>
    <row r="207" spans="2:18" s="2" customFormat="1" ht="11.25">
      <c r="B207" s="64" t="s">
        <v>483</v>
      </c>
      <c r="C207" s="64" t="s">
        <v>55</v>
      </c>
      <c r="D207" s="2" t="s">
        <v>484</v>
      </c>
      <c r="E207" s="1">
        <v>113</v>
      </c>
      <c r="F207" s="1">
        <v>1477</v>
      </c>
      <c r="G207" s="33">
        <v>51222.18</v>
      </c>
      <c r="H207" s="33">
        <v>51222.18</v>
      </c>
      <c r="I207" s="42">
        <v>41277</v>
      </c>
      <c r="J207" s="42">
        <v>41992</v>
      </c>
      <c r="K207" s="42">
        <v>42094</v>
      </c>
      <c r="L207" s="28">
        <v>83</v>
      </c>
      <c r="M207" s="74" t="s">
        <v>69</v>
      </c>
      <c r="N207" s="43">
        <v>817</v>
      </c>
      <c r="O207" s="43"/>
      <c r="P207" s="43"/>
      <c r="Q207" s="43"/>
      <c r="R207" s="43"/>
    </row>
    <row r="208" spans="2:18" s="2" customFormat="1" ht="11.25">
      <c r="B208" s="64" t="s">
        <v>485</v>
      </c>
      <c r="C208" s="64" t="s">
        <v>51</v>
      </c>
      <c r="D208" s="2" t="s">
        <v>486</v>
      </c>
      <c r="E208" s="1">
        <v>109</v>
      </c>
      <c r="F208" s="1">
        <v>1251.8</v>
      </c>
      <c r="G208" s="33">
        <v>27744.4</v>
      </c>
      <c r="H208" s="33">
        <v>34680.48</v>
      </c>
      <c r="I208" s="42">
        <v>40212</v>
      </c>
      <c r="J208" s="42">
        <v>40999</v>
      </c>
      <c r="K208" s="42">
        <v>42094</v>
      </c>
      <c r="L208" s="28">
        <v>83</v>
      </c>
      <c r="M208" s="74" t="s">
        <v>162</v>
      </c>
      <c r="N208" s="43">
        <v>1882</v>
      </c>
      <c r="O208" s="43"/>
      <c r="P208" s="43"/>
      <c r="Q208" s="43"/>
      <c r="R208" s="43"/>
    </row>
    <row r="209" spans="2:18" s="2" customFormat="1" ht="11.25">
      <c r="B209" s="64" t="s">
        <v>487</v>
      </c>
      <c r="C209" s="64" t="s">
        <v>55</v>
      </c>
      <c r="D209" s="2" t="s">
        <v>488</v>
      </c>
      <c r="E209" s="1">
        <v>127</v>
      </c>
      <c r="F209" s="1">
        <v>1265</v>
      </c>
      <c r="G209" s="33">
        <v>42658.23</v>
      </c>
      <c r="H209" s="33">
        <v>42658.23</v>
      </c>
      <c r="I209" s="42">
        <v>40625</v>
      </c>
      <c r="J209" s="42">
        <v>41729</v>
      </c>
      <c r="K209" s="42">
        <v>42094</v>
      </c>
      <c r="L209" s="28">
        <v>83</v>
      </c>
      <c r="M209" s="74" t="s">
        <v>69</v>
      </c>
      <c r="N209" s="43">
        <v>1469</v>
      </c>
      <c r="O209" s="43"/>
      <c r="P209" s="43"/>
      <c r="Q209" s="43"/>
      <c r="R209" s="43"/>
    </row>
    <row r="210" spans="2:18" s="2" customFormat="1" ht="11.25">
      <c r="B210" s="64" t="s">
        <v>489</v>
      </c>
      <c r="C210" s="64" t="s">
        <v>55</v>
      </c>
      <c r="D210" s="2" t="s">
        <v>490</v>
      </c>
      <c r="E210" s="1">
        <v>211</v>
      </c>
      <c r="F210" s="1">
        <v>4856</v>
      </c>
      <c r="G210" s="33">
        <v>495329</v>
      </c>
      <c r="H210" s="33">
        <v>361590.17</v>
      </c>
      <c r="I210" s="42">
        <v>41046</v>
      </c>
      <c r="J210" s="42">
        <v>42094</v>
      </c>
      <c r="K210" s="42">
        <v>42094</v>
      </c>
      <c r="L210" s="28">
        <v>83</v>
      </c>
      <c r="M210" s="74" t="s">
        <v>66</v>
      </c>
      <c r="N210" s="43">
        <v>1048</v>
      </c>
      <c r="O210" s="43"/>
      <c r="P210" s="43"/>
      <c r="Q210" s="43"/>
      <c r="R210" s="43"/>
    </row>
    <row r="211" spans="2:18" s="2" customFormat="1" ht="11.25">
      <c r="B211" s="64" t="s">
        <v>491</v>
      </c>
      <c r="C211" s="64" t="s">
        <v>55</v>
      </c>
      <c r="D211" s="2" t="s">
        <v>492</v>
      </c>
      <c r="E211" s="1">
        <v>30</v>
      </c>
      <c r="F211" s="1">
        <v>193.4</v>
      </c>
      <c r="G211" s="33">
        <v>6347.2</v>
      </c>
      <c r="H211" s="33">
        <v>634.72</v>
      </c>
      <c r="I211" s="42">
        <v>41052</v>
      </c>
      <c r="J211" s="42">
        <v>42094</v>
      </c>
      <c r="K211" s="42">
        <v>42094</v>
      </c>
      <c r="L211" s="28">
        <v>83</v>
      </c>
      <c r="M211" s="74" t="s">
        <v>493</v>
      </c>
      <c r="N211" s="43">
        <v>1042</v>
      </c>
      <c r="O211" s="43"/>
      <c r="P211" s="43"/>
      <c r="Q211" s="43"/>
      <c r="R211" s="43"/>
    </row>
    <row r="212" spans="2:18" s="2" customFormat="1" ht="11.25">
      <c r="B212" s="64" t="s">
        <v>494</v>
      </c>
      <c r="C212" s="64" t="s">
        <v>55</v>
      </c>
      <c r="D212" s="2" t="s">
        <v>495</v>
      </c>
      <c r="E212" s="1">
        <v>255</v>
      </c>
      <c r="F212" s="1">
        <v>4141.6</v>
      </c>
      <c r="G212" s="33">
        <v>151573.19</v>
      </c>
      <c r="H212" s="33">
        <v>109132.69</v>
      </c>
      <c r="I212" s="42">
        <v>41598</v>
      </c>
      <c r="J212" s="42">
        <v>42094</v>
      </c>
      <c r="K212" s="42">
        <v>42094</v>
      </c>
      <c r="L212" s="28">
        <v>83</v>
      </c>
      <c r="M212" s="74" t="s">
        <v>242</v>
      </c>
      <c r="N212" s="43">
        <v>496</v>
      </c>
      <c r="O212" s="43"/>
      <c r="P212" s="43"/>
      <c r="Q212" s="43"/>
      <c r="R212" s="43"/>
    </row>
    <row r="213" spans="2:18" s="2" customFormat="1" ht="11.25">
      <c r="B213" s="64" t="s">
        <v>496</v>
      </c>
      <c r="C213" s="64" t="s">
        <v>55</v>
      </c>
      <c r="D213" s="2" t="s">
        <v>497</v>
      </c>
      <c r="E213" s="1">
        <v>69</v>
      </c>
      <c r="F213" s="1">
        <v>1280.2</v>
      </c>
      <c r="G213" s="33">
        <v>47027.91</v>
      </c>
      <c r="H213" s="33">
        <v>13356.38</v>
      </c>
      <c r="I213" s="42">
        <v>40919</v>
      </c>
      <c r="J213" s="42">
        <v>41729</v>
      </c>
      <c r="K213" s="42">
        <v>42094</v>
      </c>
      <c r="L213" s="28">
        <v>83</v>
      </c>
      <c r="M213" s="74" t="s">
        <v>493</v>
      </c>
      <c r="N213" s="43">
        <v>1175</v>
      </c>
      <c r="O213" s="43"/>
      <c r="P213" s="43"/>
      <c r="Q213" s="43"/>
      <c r="R213" s="43"/>
    </row>
    <row r="214" spans="2:18" s="2" customFormat="1" ht="11.25">
      <c r="B214" s="64" t="s">
        <v>498</v>
      </c>
      <c r="C214" s="64" t="s">
        <v>55</v>
      </c>
      <c r="D214" s="2" t="s">
        <v>499</v>
      </c>
      <c r="E214" s="1">
        <v>80</v>
      </c>
      <c r="F214" s="1">
        <v>929.8</v>
      </c>
      <c r="G214" s="33">
        <v>19602.6</v>
      </c>
      <c r="H214" s="33">
        <v>1960.26</v>
      </c>
      <c r="I214" s="42">
        <v>41985</v>
      </c>
      <c r="J214" s="42">
        <v>42094</v>
      </c>
      <c r="K214" s="42">
        <v>42094</v>
      </c>
      <c r="L214" s="28">
        <v>83</v>
      </c>
      <c r="M214" s="74" t="s">
        <v>242</v>
      </c>
      <c r="N214" s="43">
        <v>109</v>
      </c>
      <c r="O214" s="43"/>
      <c r="P214" s="43"/>
      <c r="Q214" s="43"/>
      <c r="R214" s="43"/>
    </row>
    <row r="215" spans="2:18" s="2" customFormat="1" ht="11.25">
      <c r="B215" s="64" t="s">
        <v>500</v>
      </c>
      <c r="C215" s="64" t="s">
        <v>55</v>
      </c>
      <c r="D215" s="2" t="s">
        <v>501</v>
      </c>
      <c r="E215" s="1">
        <v>76</v>
      </c>
      <c r="F215" s="1">
        <v>1644</v>
      </c>
      <c r="G215" s="33">
        <v>52392.32</v>
      </c>
      <c r="H215" s="33">
        <v>5239.23</v>
      </c>
      <c r="I215" s="42">
        <v>40960</v>
      </c>
      <c r="J215" s="42">
        <v>42094</v>
      </c>
      <c r="K215" s="42">
        <v>42094</v>
      </c>
      <c r="L215" s="28">
        <v>83</v>
      </c>
      <c r="M215" s="74" t="s">
        <v>250</v>
      </c>
      <c r="N215" s="43">
        <v>1134</v>
      </c>
      <c r="O215" s="43"/>
      <c r="P215" s="43"/>
      <c r="Q215" s="43"/>
      <c r="R215" s="43"/>
    </row>
    <row r="216" spans="2:18" s="2" customFormat="1" ht="11.25">
      <c r="B216" s="64" t="s">
        <v>502</v>
      </c>
      <c r="C216" s="64" t="s">
        <v>55</v>
      </c>
      <c r="D216" s="2" t="s">
        <v>503</v>
      </c>
      <c r="E216" s="1">
        <v>144</v>
      </c>
      <c r="F216" s="1">
        <v>2797.4</v>
      </c>
      <c r="G216" s="33">
        <v>50308.35</v>
      </c>
      <c r="H216" s="33">
        <v>25154.18</v>
      </c>
      <c r="I216" s="42">
        <v>41723</v>
      </c>
      <c r="J216" s="42">
        <v>42095</v>
      </c>
      <c r="K216" s="42">
        <v>42095</v>
      </c>
      <c r="L216" s="28">
        <v>84</v>
      </c>
      <c r="M216" s="74" t="s">
        <v>124</v>
      </c>
      <c r="N216" s="43">
        <v>372</v>
      </c>
      <c r="O216" s="43"/>
      <c r="P216" s="43"/>
      <c r="Q216" s="43"/>
      <c r="R216" s="43"/>
    </row>
    <row r="217" spans="2:18" s="2" customFormat="1" ht="11.25">
      <c r="B217" s="64" t="s">
        <v>504</v>
      </c>
      <c r="C217" s="64" t="s">
        <v>55</v>
      </c>
      <c r="D217" s="2" t="s">
        <v>505</v>
      </c>
      <c r="E217" s="1">
        <v>43</v>
      </c>
      <c r="F217" s="1">
        <v>1194</v>
      </c>
      <c r="G217" s="33">
        <v>54782</v>
      </c>
      <c r="H217" s="33">
        <v>54782</v>
      </c>
      <c r="I217" s="42">
        <v>41729</v>
      </c>
      <c r="J217" s="42">
        <v>42095</v>
      </c>
      <c r="K217" s="42">
        <v>42095</v>
      </c>
      <c r="L217" s="28">
        <v>84</v>
      </c>
      <c r="M217" s="74" t="s">
        <v>506</v>
      </c>
      <c r="N217" s="43">
        <v>366</v>
      </c>
      <c r="O217" s="43"/>
      <c r="P217" s="43"/>
      <c r="Q217" s="43"/>
      <c r="R217" s="43"/>
    </row>
    <row r="218" spans="2:18" s="2" customFormat="1" ht="11.25">
      <c r="B218" s="64" t="s">
        <v>507</v>
      </c>
      <c r="C218" s="64" t="s">
        <v>55</v>
      </c>
      <c r="D218" s="2" t="s">
        <v>508</v>
      </c>
      <c r="E218" s="1">
        <v>16</v>
      </c>
      <c r="F218" s="1">
        <v>255</v>
      </c>
      <c r="G218" s="33">
        <v>4592.25</v>
      </c>
      <c r="H218" s="33">
        <v>4592.25</v>
      </c>
      <c r="I218" s="42">
        <v>41920</v>
      </c>
      <c r="J218" s="42">
        <v>42095</v>
      </c>
      <c r="K218" s="42">
        <v>42095</v>
      </c>
      <c r="L218" s="28">
        <v>84</v>
      </c>
      <c r="M218" s="74" t="s">
        <v>75</v>
      </c>
      <c r="N218" s="43">
        <v>175</v>
      </c>
      <c r="O218" s="43"/>
      <c r="P218" s="43"/>
      <c r="Q218" s="43"/>
      <c r="R218" s="43"/>
    </row>
    <row r="219" spans="2:18" s="2" customFormat="1" ht="11.25">
      <c r="B219" s="64" t="s">
        <v>509</v>
      </c>
      <c r="C219" s="64" t="s">
        <v>55</v>
      </c>
      <c r="D219" s="2" t="s">
        <v>510</v>
      </c>
      <c r="E219" s="1">
        <v>19.9</v>
      </c>
      <c r="F219" s="1">
        <v>482.5</v>
      </c>
      <c r="G219" s="33">
        <v>6501.4</v>
      </c>
      <c r="H219" s="33">
        <v>650.14</v>
      </c>
      <c r="I219" s="42">
        <v>41050</v>
      </c>
      <c r="J219" s="42">
        <v>41780</v>
      </c>
      <c r="K219" s="42">
        <v>42095</v>
      </c>
      <c r="L219" s="28">
        <v>84</v>
      </c>
      <c r="M219" s="74" t="s">
        <v>75</v>
      </c>
      <c r="N219" s="43">
        <v>1045</v>
      </c>
      <c r="O219" s="43"/>
      <c r="P219" s="43"/>
      <c r="Q219" s="43"/>
      <c r="R219" s="43"/>
    </row>
    <row r="220" spans="2:18" s="2" customFormat="1" ht="11.25">
      <c r="B220" s="64" t="s">
        <v>511</v>
      </c>
      <c r="C220" s="64" t="s">
        <v>55</v>
      </c>
      <c r="D220" s="2" t="s">
        <v>512</v>
      </c>
      <c r="E220" s="1">
        <v>26.8</v>
      </c>
      <c r="F220" s="1">
        <v>0</v>
      </c>
      <c r="G220" s="33">
        <v>7370</v>
      </c>
      <c r="H220" s="33">
        <v>737</v>
      </c>
      <c r="I220" s="42">
        <v>41137</v>
      </c>
      <c r="J220" s="42">
        <v>41780</v>
      </c>
      <c r="K220" s="42">
        <v>42095</v>
      </c>
      <c r="L220" s="28">
        <v>84</v>
      </c>
      <c r="M220" s="74" t="s">
        <v>75</v>
      </c>
      <c r="N220" s="43">
        <v>958</v>
      </c>
      <c r="O220" s="43"/>
      <c r="P220" s="43"/>
      <c r="Q220" s="43"/>
      <c r="R220" s="43"/>
    </row>
    <row r="221" spans="2:18" s="2" customFormat="1" ht="11.25">
      <c r="B221" s="64" t="s">
        <v>513</v>
      </c>
      <c r="C221" s="64" t="s">
        <v>55</v>
      </c>
      <c r="D221" s="2" t="s">
        <v>514</v>
      </c>
      <c r="E221" s="1">
        <v>109</v>
      </c>
      <c r="F221" s="1">
        <v>0</v>
      </c>
      <c r="G221" s="33">
        <v>29430</v>
      </c>
      <c r="H221" s="33">
        <v>2943</v>
      </c>
      <c r="I221" s="42">
        <v>41050</v>
      </c>
      <c r="J221" s="42">
        <v>41780</v>
      </c>
      <c r="K221" s="42">
        <v>42095</v>
      </c>
      <c r="L221" s="28">
        <v>84</v>
      </c>
      <c r="M221" s="74" t="s">
        <v>75</v>
      </c>
      <c r="N221" s="43">
        <v>1045</v>
      </c>
      <c r="O221" s="43"/>
      <c r="P221" s="43"/>
      <c r="Q221" s="43"/>
      <c r="R221" s="43"/>
    </row>
    <row r="222" spans="2:18" s="2" customFormat="1" ht="11.25">
      <c r="B222" s="64" t="s">
        <v>515</v>
      </c>
      <c r="C222" s="64" t="s">
        <v>55</v>
      </c>
      <c r="D222" s="2" t="s">
        <v>516</v>
      </c>
      <c r="E222" s="1">
        <v>34.3</v>
      </c>
      <c r="F222" s="1">
        <v>0</v>
      </c>
      <c r="G222" s="33">
        <v>16807</v>
      </c>
      <c r="H222" s="33">
        <v>17107</v>
      </c>
      <c r="I222" s="42">
        <v>41428</v>
      </c>
      <c r="J222" s="42">
        <v>41913</v>
      </c>
      <c r="K222" s="42">
        <v>42095</v>
      </c>
      <c r="L222" s="28">
        <v>84</v>
      </c>
      <c r="M222" s="74" t="s">
        <v>517</v>
      </c>
      <c r="N222" s="43">
        <v>667</v>
      </c>
      <c r="O222" s="43"/>
      <c r="P222" s="43"/>
      <c r="Q222" s="43"/>
      <c r="R222" s="43"/>
    </row>
    <row r="223" spans="2:18" s="2" customFormat="1" ht="11.25">
      <c r="B223" s="64" t="s">
        <v>518</v>
      </c>
      <c r="C223" s="64" t="s">
        <v>55</v>
      </c>
      <c r="D223" s="2" t="s">
        <v>519</v>
      </c>
      <c r="E223" s="1">
        <v>60.8</v>
      </c>
      <c r="F223" s="1">
        <v>0</v>
      </c>
      <c r="G223" s="33">
        <v>21688.5</v>
      </c>
      <c r="H223" s="33">
        <v>2168.85</v>
      </c>
      <c r="I223" s="42">
        <v>41428</v>
      </c>
      <c r="J223" s="42">
        <v>42095</v>
      </c>
      <c r="K223" s="42">
        <v>42095</v>
      </c>
      <c r="L223" s="28">
        <v>84</v>
      </c>
      <c r="M223" s="74" t="s">
        <v>517</v>
      </c>
      <c r="N223" s="43">
        <v>667</v>
      </c>
      <c r="O223" s="43"/>
      <c r="P223" s="43"/>
      <c r="Q223" s="43"/>
      <c r="R223" s="43"/>
    </row>
    <row r="224" spans="2:18" s="2" customFormat="1" ht="11.25">
      <c r="B224" s="64" t="s">
        <v>520</v>
      </c>
      <c r="C224" s="64" t="s">
        <v>55</v>
      </c>
      <c r="D224" s="2" t="s">
        <v>521</v>
      </c>
      <c r="E224" s="1">
        <v>35.5</v>
      </c>
      <c r="F224" s="1">
        <v>0</v>
      </c>
      <c r="G224" s="33">
        <v>14235.5</v>
      </c>
      <c r="H224" s="33">
        <v>1423.55</v>
      </c>
      <c r="I224" s="42">
        <v>41428</v>
      </c>
      <c r="J224" s="42">
        <v>42095</v>
      </c>
      <c r="K224" s="42">
        <v>42095</v>
      </c>
      <c r="L224" s="28">
        <v>84</v>
      </c>
      <c r="M224" s="74" t="s">
        <v>522</v>
      </c>
      <c r="N224" s="43">
        <v>667</v>
      </c>
      <c r="O224" s="43"/>
      <c r="P224" s="43"/>
      <c r="Q224" s="43"/>
      <c r="R224" s="43"/>
    </row>
    <row r="225" spans="2:18" s="2" customFormat="1" ht="11.25">
      <c r="B225" s="64" t="s">
        <v>523</v>
      </c>
      <c r="C225" s="64" t="s">
        <v>55</v>
      </c>
      <c r="D225" s="2" t="s">
        <v>524</v>
      </c>
      <c r="E225" s="1">
        <v>12</v>
      </c>
      <c r="F225" s="1">
        <v>0</v>
      </c>
      <c r="G225" s="33">
        <v>3600</v>
      </c>
      <c r="H225" s="33">
        <v>1800</v>
      </c>
      <c r="I225" s="42">
        <v>41815</v>
      </c>
      <c r="J225" s="42">
        <v>42095</v>
      </c>
      <c r="K225" s="42">
        <v>42095</v>
      </c>
      <c r="L225" s="28">
        <v>84</v>
      </c>
      <c r="M225" s="74" t="s">
        <v>517</v>
      </c>
      <c r="N225" s="43">
        <v>280</v>
      </c>
      <c r="O225" s="43"/>
      <c r="P225" s="43"/>
      <c r="Q225" s="43"/>
      <c r="R225" s="43"/>
    </row>
    <row r="226" spans="2:18" s="2" customFormat="1" ht="11.25">
      <c r="B226" s="64" t="s">
        <v>525</v>
      </c>
      <c r="C226" s="64" t="s">
        <v>55</v>
      </c>
      <c r="D226" s="2" t="s">
        <v>526</v>
      </c>
      <c r="E226" s="1">
        <v>181</v>
      </c>
      <c r="F226" s="1">
        <v>5902.6</v>
      </c>
      <c r="G226" s="33">
        <v>207891.37</v>
      </c>
      <c r="H226" s="33">
        <v>207891.37</v>
      </c>
      <c r="I226" s="42">
        <v>41100</v>
      </c>
      <c r="J226" s="42">
        <v>42095</v>
      </c>
      <c r="K226" s="42">
        <v>42095</v>
      </c>
      <c r="L226" s="28">
        <v>84</v>
      </c>
      <c r="M226" s="74" t="s">
        <v>107</v>
      </c>
      <c r="N226" s="43">
        <v>995</v>
      </c>
      <c r="O226" s="43"/>
      <c r="P226" s="43"/>
      <c r="Q226" s="43"/>
      <c r="R226" s="43"/>
    </row>
    <row r="227" spans="2:18" s="2" customFormat="1" ht="11.25">
      <c r="B227" s="64" t="s">
        <v>527</v>
      </c>
      <c r="C227" s="64" t="s">
        <v>55</v>
      </c>
      <c r="D227" s="2" t="s">
        <v>528</v>
      </c>
      <c r="E227" s="1">
        <v>79</v>
      </c>
      <c r="F227" s="1">
        <v>1723.6</v>
      </c>
      <c r="G227" s="33">
        <v>64256.85</v>
      </c>
      <c r="H227" s="33">
        <v>9179.55</v>
      </c>
      <c r="I227" s="42">
        <v>41024</v>
      </c>
      <c r="J227" s="42">
        <v>41730</v>
      </c>
      <c r="K227" s="42">
        <v>42095</v>
      </c>
      <c r="L227" s="28">
        <v>84</v>
      </c>
      <c r="M227" s="74" t="s">
        <v>529</v>
      </c>
      <c r="N227" s="43">
        <v>1071</v>
      </c>
      <c r="O227" s="43"/>
      <c r="P227" s="43"/>
      <c r="Q227" s="43"/>
      <c r="R227" s="43"/>
    </row>
    <row r="228" spans="2:18" s="2" customFormat="1" ht="11.25">
      <c r="B228" s="64" t="s">
        <v>530</v>
      </c>
      <c r="C228" s="64" t="s">
        <v>55</v>
      </c>
      <c r="D228" s="2" t="s">
        <v>531</v>
      </c>
      <c r="E228" s="1">
        <v>177</v>
      </c>
      <c r="F228" s="1">
        <v>2671</v>
      </c>
      <c r="G228" s="33">
        <v>44318.1</v>
      </c>
      <c r="H228" s="33">
        <v>44318.1</v>
      </c>
      <c r="I228" s="42">
        <v>40994</v>
      </c>
      <c r="J228" s="42">
        <v>41730</v>
      </c>
      <c r="K228" s="42">
        <v>42095</v>
      </c>
      <c r="L228" s="28">
        <v>84</v>
      </c>
      <c r="M228" s="74" t="s">
        <v>98</v>
      </c>
      <c r="N228" s="43">
        <v>1101</v>
      </c>
      <c r="O228" s="43"/>
      <c r="P228" s="43"/>
      <c r="Q228" s="43"/>
      <c r="R228" s="43"/>
    </row>
    <row r="229" spans="2:18" s="2" customFormat="1" ht="11.25">
      <c r="B229" s="64" t="s">
        <v>532</v>
      </c>
      <c r="C229" s="64" t="s">
        <v>55</v>
      </c>
      <c r="D229" s="2" t="s">
        <v>533</v>
      </c>
      <c r="E229" s="1">
        <v>27</v>
      </c>
      <c r="F229" s="1">
        <v>592.4</v>
      </c>
      <c r="G229" s="33">
        <v>12936.69</v>
      </c>
      <c r="H229" s="33">
        <v>12936.69</v>
      </c>
      <c r="I229" s="42">
        <v>41089</v>
      </c>
      <c r="J229" s="42">
        <v>41730</v>
      </c>
      <c r="K229" s="42">
        <v>42095</v>
      </c>
      <c r="L229" s="28">
        <v>84</v>
      </c>
      <c r="M229" s="74" t="s">
        <v>250</v>
      </c>
      <c r="N229" s="43">
        <v>1006</v>
      </c>
      <c r="O229" s="43"/>
      <c r="P229" s="43"/>
      <c r="Q229" s="43"/>
      <c r="R229" s="43"/>
    </row>
    <row r="230" spans="2:18" s="2" customFormat="1" ht="11.25">
      <c r="B230" s="64" t="s">
        <v>534</v>
      </c>
      <c r="C230" s="64" t="s">
        <v>51</v>
      </c>
      <c r="D230" s="2" t="s">
        <v>535</v>
      </c>
      <c r="E230" s="1">
        <v>114</v>
      </c>
      <c r="F230" s="1">
        <v>1936.2</v>
      </c>
      <c r="G230" s="33">
        <v>90826.62</v>
      </c>
      <c r="H230" s="33">
        <v>86350.88</v>
      </c>
      <c r="I230" s="42">
        <v>41002</v>
      </c>
      <c r="J230" s="42">
        <v>41730</v>
      </c>
      <c r="K230" s="42">
        <v>42095</v>
      </c>
      <c r="L230" s="28">
        <v>84</v>
      </c>
      <c r="M230" s="74" t="s">
        <v>536</v>
      </c>
      <c r="N230" s="43">
        <v>1093</v>
      </c>
      <c r="O230" s="43"/>
      <c r="P230" s="43"/>
      <c r="Q230" s="43"/>
      <c r="R230" s="43"/>
    </row>
    <row r="231" spans="2:18" s="2" customFormat="1" ht="11.25">
      <c r="B231" s="64" t="s">
        <v>537</v>
      </c>
      <c r="C231" s="64" t="s">
        <v>55</v>
      </c>
      <c r="D231" s="2" t="s">
        <v>538</v>
      </c>
      <c r="E231" s="1">
        <v>63</v>
      </c>
      <c r="F231" s="1">
        <v>1978.6</v>
      </c>
      <c r="G231" s="33">
        <v>70058.54</v>
      </c>
      <c r="H231" s="33">
        <v>70058.54</v>
      </c>
      <c r="I231" s="42">
        <v>41016</v>
      </c>
      <c r="J231" s="42">
        <v>41730</v>
      </c>
      <c r="K231" s="42">
        <v>42095</v>
      </c>
      <c r="L231" s="28">
        <v>84</v>
      </c>
      <c r="M231" s="74" t="s">
        <v>539</v>
      </c>
      <c r="N231" s="43">
        <v>1079</v>
      </c>
      <c r="O231" s="43"/>
      <c r="P231" s="43"/>
      <c r="Q231" s="43"/>
      <c r="R231" s="43"/>
    </row>
    <row r="232" spans="2:18" s="2" customFormat="1" ht="11.25">
      <c r="B232" s="64" t="s">
        <v>540</v>
      </c>
      <c r="C232" s="64" t="s">
        <v>55</v>
      </c>
      <c r="D232" s="2" t="s">
        <v>541</v>
      </c>
      <c r="E232" s="1">
        <v>45</v>
      </c>
      <c r="F232" s="1">
        <v>738.1</v>
      </c>
      <c r="G232" s="33">
        <v>27960.21</v>
      </c>
      <c r="H232" s="33">
        <v>2796.02</v>
      </c>
      <c r="I232" s="42">
        <v>41408</v>
      </c>
      <c r="J232" s="42">
        <v>42124</v>
      </c>
      <c r="K232" s="42">
        <v>42124</v>
      </c>
      <c r="L232" s="28">
        <v>113</v>
      </c>
      <c r="M232" s="74" t="s">
        <v>542</v>
      </c>
      <c r="N232" s="43">
        <v>716</v>
      </c>
      <c r="O232" s="43"/>
      <c r="P232" s="43"/>
      <c r="Q232" s="43"/>
      <c r="R232" s="43"/>
    </row>
    <row r="233" spans="2:18" s="2" customFormat="1" ht="11.25">
      <c r="B233" s="64" t="s">
        <v>543</v>
      </c>
      <c r="C233" s="64" t="s">
        <v>55</v>
      </c>
      <c r="D233" s="2" t="s">
        <v>544</v>
      </c>
      <c r="E233" s="1">
        <v>20</v>
      </c>
      <c r="F233" s="1">
        <v>371.8</v>
      </c>
      <c r="G233" s="33">
        <v>12923.95</v>
      </c>
      <c r="H233" s="33">
        <v>12923.95</v>
      </c>
      <c r="I233" s="42">
        <v>41407</v>
      </c>
      <c r="J233" s="42">
        <v>42124</v>
      </c>
      <c r="K233" s="42">
        <v>42124</v>
      </c>
      <c r="L233" s="28">
        <v>113</v>
      </c>
      <c r="M233" s="74" t="s">
        <v>107</v>
      </c>
      <c r="N233" s="43">
        <v>717</v>
      </c>
      <c r="O233" s="43"/>
      <c r="P233" s="43"/>
      <c r="Q233" s="43"/>
      <c r="R233" s="43"/>
    </row>
    <row r="234" spans="2:18" s="2" customFormat="1" ht="11.25">
      <c r="B234" s="64" t="s">
        <v>545</v>
      </c>
      <c r="C234" s="64" t="s">
        <v>55</v>
      </c>
      <c r="D234" s="2" t="s">
        <v>546</v>
      </c>
      <c r="E234" s="1">
        <v>26</v>
      </c>
      <c r="F234" s="1">
        <v>624.6</v>
      </c>
      <c r="G234" s="33">
        <v>17500.65</v>
      </c>
      <c r="H234" s="33">
        <v>1750.07</v>
      </c>
      <c r="I234" s="42">
        <v>41402</v>
      </c>
      <c r="J234" s="42">
        <v>42124</v>
      </c>
      <c r="K234" s="42">
        <v>42124</v>
      </c>
      <c r="L234" s="28">
        <v>113</v>
      </c>
      <c r="M234" s="74" t="s">
        <v>162</v>
      </c>
      <c r="N234" s="43">
        <v>722</v>
      </c>
      <c r="O234" s="43"/>
      <c r="P234" s="43"/>
      <c r="Q234" s="43"/>
      <c r="R234" s="43"/>
    </row>
    <row r="235" spans="2:18" s="2" customFormat="1" ht="11.25">
      <c r="B235" s="64" t="s">
        <v>547</v>
      </c>
      <c r="C235" s="64" t="s">
        <v>55</v>
      </c>
      <c r="D235" s="2" t="s">
        <v>548</v>
      </c>
      <c r="E235" s="1">
        <v>128</v>
      </c>
      <c r="F235" s="1">
        <v>2232.8</v>
      </c>
      <c r="G235" s="33">
        <v>63298.5</v>
      </c>
      <c r="H235" s="33">
        <v>27851.35</v>
      </c>
      <c r="I235" s="42">
        <v>41402</v>
      </c>
      <c r="J235" s="42">
        <v>42124</v>
      </c>
      <c r="K235" s="42">
        <v>42124</v>
      </c>
      <c r="L235" s="28">
        <v>113</v>
      </c>
      <c r="M235" s="74" t="s">
        <v>162</v>
      </c>
      <c r="N235" s="43">
        <v>722</v>
      </c>
      <c r="O235" s="43"/>
      <c r="P235" s="43"/>
      <c r="Q235" s="43"/>
      <c r="R235" s="43"/>
    </row>
    <row r="236" spans="2:18" s="2" customFormat="1" ht="11.25">
      <c r="B236" s="64" t="s">
        <v>549</v>
      </c>
      <c r="C236" s="64" t="s">
        <v>55</v>
      </c>
      <c r="D236" s="2" t="s">
        <v>550</v>
      </c>
      <c r="E236" s="1">
        <v>84</v>
      </c>
      <c r="F236" s="1">
        <v>1702</v>
      </c>
      <c r="G236" s="33">
        <v>46800.2</v>
      </c>
      <c r="H236" s="33">
        <v>4680.02</v>
      </c>
      <c r="I236" s="42">
        <v>41407</v>
      </c>
      <c r="J236" s="42">
        <v>42124</v>
      </c>
      <c r="K236" s="42">
        <v>42124</v>
      </c>
      <c r="L236" s="28">
        <v>113</v>
      </c>
      <c r="M236" s="74" t="s">
        <v>551</v>
      </c>
      <c r="N236" s="43">
        <v>717</v>
      </c>
      <c r="O236" s="43"/>
      <c r="P236" s="43"/>
      <c r="Q236" s="43"/>
      <c r="R236" s="43"/>
    </row>
    <row r="237" spans="2:18" s="2" customFormat="1" ht="11.25">
      <c r="B237" s="64" t="s">
        <v>552</v>
      </c>
      <c r="C237" s="64" t="s">
        <v>55</v>
      </c>
      <c r="D237" s="2" t="s">
        <v>553</v>
      </c>
      <c r="E237" s="1">
        <v>73</v>
      </c>
      <c r="F237" s="1">
        <v>1253</v>
      </c>
      <c r="G237" s="33">
        <v>50091.79</v>
      </c>
      <c r="H237" s="33">
        <v>50091.79</v>
      </c>
      <c r="I237" s="42">
        <v>41424</v>
      </c>
      <c r="J237" s="42">
        <v>41957</v>
      </c>
      <c r="K237" s="42">
        <v>42138</v>
      </c>
      <c r="L237" s="28">
        <v>127</v>
      </c>
      <c r="M237" s="74" t="s">
        <v>212</v>
      </c>
      <c r="N237" s="43">
        <v>714</v>
      </c>
      <c r="O237" s="43"/>
      <c r="P237" s="43"/>
      <c r="Q237" s="43"/>
      <c r="R237" s="43"/>
    </row>
    <row r="238" spans="2:18" s="2" customFormat="1" ht="11.25">
      <c r="B238" s="64" t="s">
        <v>554</v>
      </c>
      <c r="C238" s="64" t="s">
        <v>55</v>
      </c>
      <c r="D238" s="2" t="s">
        <v>555</v>
      </c>
      <c r="E238" s="1">
        <v>181</v>
      </c>
      <c r="F238" s="1">
        <v>1315</v>
      </c>
      <c r="G238" s="33">
        <v>130247.55</v>
      </c>
      <c r="H238" s="33">
        <v>108828.12</v>
      </c>
      <c r="I238" s="42">
        <v>41064</v>
      </c>
      <c r="J238" s="42">
        <v>42139</v>
      </c>
      <c r="K238" s="42">
        <v>42139</v>
      </c>
      <c r="L238" s="28">
        <v>128</v>
      </c>
      <c r="M238" s="74" t="s">
        <v>269</v>
      </c>
      <c r="N238" s="43">
        <v>1075</v>
      </c>
      <c r="O238" s="43"/>
      <c r="P238" s="43"/>
      <c r="Q238" s="43"/>
      <c r="R238" s="43"/>
    </row>
    <row r="239" spans="2:18" s="2" customFormat="1" ht="11.25">
      <c r="B239" s="64" t="s">
        <v>556</v>
      </c>
      <c r="C239" s="64" t="s">
        <v>55</v>
      </c>
      <c r="D239" s="2" t="s">
        <v>557</v>
      </c>
      <c r="E239" s="1">
        <v>74</v>
      </c>
      <c r="F239" s="1">
        <v>825</v>
      </c>
      <c r="G239" s="33">
        <v>62578.3</v>
      </c>
      <c r="H239" s="33">
        <v>38157.5</v>
      </c>
      <c r="I239" s="42">
        <v>41078</v>
      </c>
      <c r="J239" s="42">
        <v>41774</v>
      </c>
      <c r="K239" s="42">
        <v>42139</v>
      </c>
      <c r="L239" s="28">
        <v>128</v>
      </c>
      <c r="M239" s="74" t="s">
        <v>558</v>
      </c>
      <c r="N239" s="43">
        <v>1061</v>
      </c>
      <c r="O239" s="43"/>
      <c r="P239" s="43"/>
      <c r="Q239" s="43"/>
      <c r="R239" s="43"/>
    </row>
    <row r="240" spans="2:18" s="2" customFormat="1" ht="11.25">
      <c r="B240" s="64" t="s">
        <v>559</v>
      </c>
      <c r="C240" s="64" t="s">
        <v>55</v>
      </c>
      <c r="D240" s="2" t="s">
        <v>560</v>
      </c>
      <c r="E240" s="1">
        <v>60</v>
      </c>
      <c r="F240" s="1">
        <v>389.8</v>
      </c>
      <c r="G240" s="33">
        <v>31204.2</v>
      </c>
      <c r="H240" s="33">
        <v>12169.64</v>
      </c>
      <c r="I240" s="42">
        <v>41142</v>
      </c>
      <c r="J240" s="42">
        <v>42155</v>
      </c>
      <c r="K240" s="42">
        <v>42155</v>
      </c>
      <c r="L240" s="28">
        <v>144</v>
      </c>
      <c r="M240" s="74" t="s">
        <v>561</v>
      </c>
      <c r="N240" s="43">
        <v>1013</v>
      </c>
      <c r="O240" s="43"/>
      <c r="P240" s="43"/>
      <c r="Q240" s="43"/>
      <c r="R240" s="43"/>
    </row>
    <row r="241" spans="2:18" s="2" customFormat="1" ht="11.25">
      <c r="B241" s="64" t="s">
        <v>562</v>
      </c>
      <c r="C241" s="64" t="s">
        <v>51</v>
      </c>
      <c r="D241" s="2" t="s">
        <v>563</v>
      </c>
      <c r="E241" s="1">
        <v>83</v>
      </c>
      <c r="F241" s="1">
        <v>284.8</v>
      </c>
      <c r="G241" s="33">
        <v>35954.82</v>
      </c>
      <c r="H241" s="33">
        <v>35954.82</v>
      </c>
      <c r="I241" s="42">
        <v>40393</v>
      </c>
      <c r="J241" s="42">
        <v>41425</v>
      </c>
      <c r="K241" s="42">
        <v>42155</v>
      </c>
      <c r="L241" s="28">
        <v>144</v>
      </c>
      <c r="M241" s="74" t="s">
        <v>564</v>
      </c>
      <c r="N241" s="43">
        <v>1762</v>
      </c>
      <c r="O241" s="43"/>
      <c r="P241" s="43"/>
      <c r="Q241" s="43"/>
      <c r="R241" s="43"/>
    </row>
    <row r="242" spans="2:18" s="2" customFormat="1" ht="11.25">
      <c r="B242" s="64" t="s">
        <v>565</v>
      </c>
      <c r="C242" s="64" t="s">
        <v>55</v>
      </c>
      <c r="D242" s="2" t="s">
        <v>566</v>
      </c>
      <c r="E242" s="1">
        <v>100</v>
      </c>
      <c r="F242" s="1">
        <v>492.5</v>
      </c>
      <c r="G242" s="33">
        <v>30012.36</v>
      </c>
      <c r="H242" s="33">
        <v>17520.01</v>
      </c>
      <c r="I242" s="42">
        <v>40305</v>
      </c>
      <c r="J242" s="42">
        <v>41425</v>
      </c>
      <c r="K242" s="42">
        <v>42155</v>
      </c>
      <c r="L242" s="28">
        <v>144</v>
      </c>
      <c r="M242" s="74" t="s">
        <v>561</v>
      </c>
      <c r="N242" s="43">
        <v>1850</v>
      </c>
      <c r="O242" s="43"/>
      <c r="P242" s="43"/>
      <c r="Q242" s="43"/>
      <c r="R242" s="43"/>
    </row>
    <row r="243" spans="2:18" s="2" customFormat="1" ht="11.25">
      <c r="B243" s="64" t="s">
        <v>567</v>
      </c>
      <c r="C243" s="64" t="s">
        <v>55</v>
      </c>
      <c r="D243" s="2" t="s">
        <v>568</v>
      </c>
      <c r="E243" s="1">
        <v>61</v>
      </c>
      <c r="F243" s="1">
        <v>1154</v>
      </c>
      <c r="G243" s="33">
        <v>60259</v>
      </c>
      <c r="H243" s="33">
        <v>6025.9</v>
      </c>
      <c r="I243" s="42">
        <v>41052</v>
      </c>
      <c r="J243" s="42">
        <v>42155</v>
      </c>
      <c r="K243" s="42">
        <v>42155</v>
      </c>
      <c r="L243" s="28">
        <v>144</v>
      </c>
      <c r="M243" s="74" t="s">
        <v>569</v>
      </c>
      <c r="N243" s="43">
        <v>1103</v>
      </c>
      <c r="O243" s="43"/>
      <c r="P243" s="43"/>
      <c r="Q243" s="43"/>
      <c r="R243" s="43"/>
    </row>
    <row r="244" spans="2:18" s="2" customFormat="1" ht="11.25">
      <c r="B244" s="64" t="s">
        <v>570</v>
      </c>
      <c r="C244" s="64" t="s">
        <v>55</v>
      </c>
      <c r="D244" s="2" t="s">
        <v>571</v>
      </c>
      <c r="E244" s="1">
        <v>23</v>
      </c>
      <c r="F244" s="1">
        <v>347.5</v>
      </c>
      <c r="G244" s="33">
        <v>16217.9</v>
      </c>
      <c r="H244" s="33">
        <v>1621.79</v>
      </c>
      <c r="I244" s="42">
        <v>41052</v>
      </c>
      <c r="J244" s="42">
        <v>42155</v>
      </c>
      <c r="K244" s="42">
        <v>42155</v>
      </c>
      <c r="L244" s="28">
        <v>144</v>
      </c>
      <c r="M244" s="74" t="s">
        <v>569</v>
      </c>
      <c r="N244" s="43">
        <v>1103</v>
      </c>
      <c r="O244" s="43"/>
      <c r="P244" s="43"/>
      <c r="Q244" s="43"/>
      <c r="R244" s="43"/>
    </row>
    <row r="245" spans="2:18" s="2" customFormat="1" ht="11.25">
      <c r="B245" s="64" t="s">
        <v>572</v>
      </c>
      <c r="C245" s="64" t="s">
        <v>55</v>
      </c>
      <c r="D245" s="2" t="s">
        <v>573</v>
      </c>
      <c r="E245" s="1">
        <v>47</v>
      </c>
      <c r="F245" s="1">
        <v>746.4</v>
      </c>
      <c r="G245" s="33">
        <v>30091.8</v>
      </c>
      <c r="H245" s="33">
        <v>3009.18</v>
      </c>
      <c r="I245" s="42">
        <v>41131</v>
      </c>
      <c r="J245" s="42">
        <v>42155</v>
      </c>
      <c r="K245" s="42">
        <v>42155</v>
      </c>
      <c r="L245" s="28">
        <v>144</v>
      </c>
      <c r="M245" s="74" t="s">
        <v>574</v>
      </c>
      <c r="N245" s="43">
        <v>1024</v>
      </c>
      <c r="O245" s="43"/>
      <c r="P245" s="43"/>
      <c r="Q245" s="43"/>
      <c r="R245" s="43"/>
    </row>
    <row r="246" spans="2:18" s="2" customFormat="1" ht="11.25">
      <c r="B246" s="64" t="s">
        <v>575</v>
      </c>
      <c r="C246" s="64" t="s">
        <v>55</v>
      </c>
      <c r="D246" s="2" t="s">
        <v>576</v>
      </c>
      <c r="E246" s="1">
        <v>124</v>
      </c>
      <c r="F246" s="1">
        <v>772</v>
      </c>
      <c r="G246" s="33">
        <v>70652.47</v>
      </c>
      <c r="H246" s="33">
        <v>70652.47</v>
      </c>
      <c r="I246" s="42">
        <v>40876</v>
      </c>
      <c r="J246" s="42">
        <v>41790</v>
      </c>
      <c r="K246" s="42">
        <v>42155</v>
      </c>
      <c r="L246" s="28">
        <v>144</v>
      </c>
      <c r="M246" s="74" t="s">
        <v>577</v>
      </c>
      <c r="N246" s="43">
        <v>1279</v>
      </c>
      <c r="O246" s="43"/>
      <c r="P246" s="43"/>
      <c r="Q246" s="43"/>
      <c r="R246" s="43"/>
    </row>
    <row r="247" spans="2:18" s="2" customFormat="1" ht="11.25">
      <c r="B247" s="64" t="s">
        <v>578</v>
      </c>
      <c r="C247" s="64" t="s">
        <v>55</v>
      </c>
      <c r="D247" s="2" t="s">
        <v>579</v>
      </c>
      <c r="E247" s="1">
        <v>177</v>
      </c>
      <c r="F247" s="1">
        <v>1184.6</v>
      </c>
      <c r="G247" s="33">
        <v>36531.3</v>
      </c>
      <c r="H247" s="33">
        <v>15811.06</v>
      </c>
      <c r="I247" s="42">
        <v>40736</v>
      </c>
      <c r="J247" s="42">
        <v>42155</v>
      </c>
      <c r="K247" s="42">
        <v>42155</v>
      </c>
      <c r="L247" s="28">
        <v>144</v>
      </c>
      <c r="M247" s="74" t="s">
        <v>203</v>
      </c>
      <c r="N247" s="43">
        <v>1419</v>
      </c>
      <c r="O247" s="43"/>
      <c r="P247" s="43"/>
      <c r="Q247" s="43"/>
      <c r="R247" s="43"/>
    </row>
    <row r="248" spans="2:18" s="2" customFormat="1" ht="11.25">
      <c r="B248" s="64" t="s">
        <v>580</v>
      </c>
      <c r="C248" s="64" t="s">
        <v>55</v>
      </c>
      <c r="D248" s="2" t="s">
        <v>581</v>
      </c>
      <c r="E248" s="1">
        <v>58</v>
      </c>
      <c r="F248" s="1">
        <v>1354</v>
      </c>
      <c r="G248" s="33">
        <v>77535.6</v>
      </c>
      <c r="H248" s="33">
        <v>19383.9</v>
      </c>
      <c r="I248" s="42">
        <v>40927</v>
      </c>
      <c r="J248" s="42">
        <v>42155</v>
      </c>
      <c r="K248" s="42">
        <v>42155</v>
      </c>
      <c r="L248" s="28">
        <v>144</v>
      </c>
      <c r="M248" s="74" t="s">
        <v>569</v>
      </c>
      <c r="N248" s="43">
        <v>1228</v>
      </c>
      <c r="O248" s="43"/>
      <c r="P248" s="43"/>
      <c r="Q248" s="43"/>
      <c r="R248" s="43"/>
    </row>
    <row r="249" spans="2:18" s="2" customFormat="1" ht="11.25">
      <c r="B249" s="64" t="s">
        <v>582</v>
      </c>
      <c r="C249" s="64" t="s">
        <v>55</v>
      </c>
      <c r="D249" s="2" t="s">
        <v>583</v>
      </c>
      <c r="E249" s="1">
        <v>37</v>
      </c>
      <c r="F249" s="1">
        <v>660.6</v>
      </c>
      <c r="G249" s="33">
        <v>29931.27</v>
      </c>
      <c r="H249" s="33">
        <v>9687.89</v>
      </c>
      <c r="I249" s="42">
        <v>40562</v>
      </c>
      <c r="J249" s="42">
        <v>41790</v>
      </c>
      <c r="K249" s="42">
        <v>42155</v>
      </c>
      <c r="L249" s="28">
        <v>144</v>
      </c>
      <c r="M249" s="74" t="s">
        <v>577</v>
      </c>
      <c r="N249" s="43">
        <v>1593</v>
      </c>
      <c r="O249" s="43"/>
      <c r="P249" s="43"/>
      <c r="Q249" s="43"/>
      <c r="R249" s="43"/>
    </row>
    <row r="250" spans="2:18" s="2" customFormat="1" ht="11.25">
      <c r="B250" s="64" t="s">
        <v>584</v>
      </c>
      <c r="C250" s="64" t="s">
        <v>55</v>
      </c>
      <c r="D250" s="2" t="s">
        <v>585</v>
      </c>
      <c r="E250" s="1">
        <v>50</v>
      </c>
      <c r="F250" s="1">
        <v>268.8</v>
      </c>
      <c r="G250" s="33">
        <v>13261.8</v>
      </c>
      <c r="H250" s="33">
        <v>1326.18</v>
      </c>
      <c r="I250" s="42">
        <v>41339</v>
      </c>
      <c r="J250" s="42">
        <v>42155</v>
      </c>
      <c r="K250" s="42">
        <v>42155</v>
      </c>
      <c r="L250" s="28">
        <v>144</v>
      </c>
      <c r="M250" s="74" t="s">
        <v>586</v>
      </c>
      <c r="N250" s="43">
        <v>816</v>
      </c>
      <c r="O250" s="43"/>
      <c r="P250" s="43"/>
      <c r="Q250" s="43"/>
      <c r="R250" s="43"/>
    </row>
    <row r="251" spans="2:18" s="2" customFormat="1" ht="11.25">
      <c r="B251" s="64" t="s">
        <v>587</v>
      </c>
      <c r="C251" s="64" t="s">
        <v>55</v>
      </c>
      <c r="D251" s="2" t="s">
        <v>588</v>
      </c>
      <c r="E251" s="1">
        <v>41</v>
      </c>
      <c r="F251" s="1">
        <v>336</v>
      </c>
      <c r="G251" s="33">
        <v>14522.25</v>
      </c>
      <c r="H251" s="33">
        <v>1452.23</v>
      </c>
      <c r="I251" s="42">
        <v>41092</v>
      </c>
      <c r="J251" s="42">
        <v>42155</v>
      </c>
      <c r="K251" s="42">
        <v>42155</v>
      </c>
      <c r="L251" s="28">
        <v>144</v>
      </c>
      <c r="M251" s="74" t="s">
        <v>577</v>
      </c>
      <c r="N251" s="43">
        <v>1063</v>
      </c>
      <c r="O251" s="43"/>
      <c r="P251" s="43"/>
      <c r="Q251" s="43"/>
      <c r="R251" s="43"/>
    </row>
    <row r="252" spans="2:18" s="2" customFormat="1" ht="11.25">
      <c r="B252" s="64" t="s">
        <v>589</v>
      </c>
      <c r="C252" s="64" t="s">
        <v>55</v>
      </c>
      <c r="D252" s="2" t="s">
        <v>590</v>
      </c>
      <c r="E252" s="1">
        <v>47</v>
      </c>
      <c r="F252" s="1">
        <v>1176.4</v>
      </c>
      <c r="G252" s="33">
        <v>40727.75</v>
      </c>
      <c r="H252" s="33">
        <v>40122.75</v>
      </c>
      <c r="I252" s="42">
        <v>41347</v>
      </c>
      <c r="J252" s="42">
        <v>42155</v>
      </c>
      <c r="K252" s="42">
        <v>42155</v>
      </c>
      <c r="L252" s="28">
        <v>144</v>
      </c>
      <c r="M252" s="74" t="s">
        <v>591</v>
      </c>
      <c r="N252" s="43">
        <v>808</v>
      </c>
      <c r="O252" s="43"/>
      <c r="P252" s="43"/>
      <c r="Q252" s="43"/>
      <c r="R252" s="43"/>
    </row>
    <row r="253" spans="2:18" s="2" customFormat="1" ht="11.25">
      <c r="B253" s="64" t="s">
        <v>592</v>
      </c>
      <c r="C253" s="64" t="s">
        <v>55</v>
      </c>
      <c r="D253" s="2" t="s">
        <v>593</v>
      </c>
      <c r="E253" s="1">
        <v>97</v>
      </c>
      <c r="F253" s="1">
        <v>435.4</v>
      </c>
      <c r="G253" s="33">
        <v>29995.5</v>
      </c>
      <c r="H253" s="33">
        <v>2999.55</v>
      </c>
      <c r="I253" s="42">
        <v>41033</v>
      </c>
      <c r="J253" s="42">
        <v>42155</v>
      </c>
      <c r="K253" s="42">
        <v>42155</v>
      </c>
      <c r="L253" s="28">
        <v>144</v>
      </c>
      <c r="M253" s="74" t="s">
        <v>188</v>
      </c>
      <c r="N253" s="43">
        <v>1122</v>
      </c>
      <c r="O253" s="43"/>
      <c r="P253" s="43"/>
      <c r="Q253" s="43"/>
      <c r="R253" s="43"/>
    </row>
    <row r="254" spans="2:18" s="2" customFormat="1" ht="11.25">
      <c r="B254" s="64" t="s">
        <v>594</v>
      </c>
      <c r="C254" s="64" t="s">
        <v>55</v>
      </c>
      <c r="D254" s="2" t="s">
        <v>595</v>
      </c>
      <c r="E254" s="1">
        <v>59</v>
      </c>
      <c r="F254" s="1">
        <v>581.4</v>
      </c>
      <c r="G254" s="33">
        <v>24806.04</v>
      </c>
      <c r="H254" s="33">
        <v>24806.04</v>
      </c>
      <c r="I254" s="42">
        <v>41037</v>
      </c>
      <c r="J254" s="42">
        <v>42155</v>
      </c>
      <c r="K254" s="42">
        <v>42155</v>
      </c>
      <c r="L254" s="28">
        <v>144</v>
      </c>
      <c r="M254" s="74" t="s">
        <v>586</v>
      </c>
      <c r="N254" s="43">
        <v>1118</v>
      </c>
      <c r="O254" s="43"/>
      <c r="P254" s="43"/>
      <c r="Q254" s="43"/>
      <c r="R254" s="43"/>
    </row>
    <row r="255" spans="2:18" s="2" customFormat="1" ht="11.25">
      <c r="B255" s="64" t="s">
        <v>596</v>
      </c>
      <c r="C255" s="64" t="s">
        <v>55</v>
      </c>
      <c r="D255" s="2" t="s">
        <v>597</v>
      </c>
      <c r="E255" s="1">
        <v>9</v>
      </c>
      <c r="F255" s="1">
        <v>95</v>
      </c>
      <c r="G255" s="33">
        <v>4753.61</v>
      </c>
      <c r="H255" s="33">
        <v>4753.61</v>
      </c>
      <c r="I255" s="42">
        <v>41080</v>
      </c>
      <c r="J255" s="42">
        <v>41790</v>
      </c>
      <c r="K255" s="42">
        <v>42155</v>
      </c>
      <c r="L255" s="28">
        <v>144</v>
      </c>
      <c r="M255" s="74" t="s">
        <v>569</v>
      </c>
      <c r="N255" s="43">
        <v>1075</v>
      </c>
      <c r="O255" s="43"/>
      <c r="P255" s="43"/>
      <c r="Q255" s="43"/>
      <c r="R255" s="43"/>
    </row>
    <row r="256" spans="2:18" s="2" customFormat="1" ht="11.25">
      <c r="B256" s="64" t="s">
        <v>598</v>
      </c>
      <c r="C256" s="64" t="s">
        <v>55</v>
      </c>
      <c r="D256" s="2" t="s">
        <v>599</v>
      </c>
      <c r="E256" s="1">
        <v>28</v>
      </c>
      <c r="F256" s="1">
        <v>75</v>
      </c>
      <c r="G256" s="33">
        <v>2667.9</v>
      </c>
      <c r="H256" s="33">
        <v>266.79</v>
      </c>
      <c r="I256" s="42">
        <v>41052</v>
      </c>
      <c r="J256" s="42">
        <v>42155</v>
      </c>
      <c r="K256" s="42">
        <v>42155</v>
      </c>
      <c r="L256" s="28">
        <v>144</v>
      </c>
      <c r="M256" s="74" t="s">
        <v>561</v>
      </c>
      <c r="N256" s="43">
        <v>1103</v>
      </c>
      <c r="O256" s="43"/>
      <c r="P256" s="43"/>
      <c r="Q256" s="43"/>
      <c r="R256" s="43"/>
    </row>
    <row r="257" spans="2:18" s="2" customFormat="1" ht="11.25">
      <c r="B257" s="64" t="s">
        <v>600</v>
      </c>
      <c r="C257" s="64" t="s">
        <v>55</v>
      </c>
      <c r="D257" s="2" t="s">
        <v>601</v>
      </c>
      <c r="E257" s="1">
        <v>66</v>
      </c>
      <c r="F257" s="1">
        <v>1269</v>
      </c>
      <c r="G257" s="33">
        <v>59482.47</v>
      </c>
      <c r="H257" s="33">
        <v>47019.48</v>
      </c>
      <c r="I257" s="42">
        <v>40987</v>
      </c>
      <c r="J257" s="42">
        <v>41790</v>
      </c>
      <c r="K257" s="42">
        <v>42155</v>
      </c>
      <c r="L257" s="28">
        <v>144</v>
      </c>
      <c r="M257" s="74" t="s">
        <v>101</v>
      </c>
      <c r="N257" s="43">
        <v>1168</v>
      </c>
      <c r="O257" s="43"/>
      <c r="P257" s="43"/>
      <c r="Q257" s="43"/>
      <c r="R257" s="43"/>
    </row>
    <row r="258" spans="2:18" s="2" customFormat="1" ht="11.25">
      <c r="B258" s="64" t="s">
        <v>602</v>
      </c>
      <c r="C258" s="64" t="s">
        <v>55</v>
      </c>
      <c r="D258" s="2" t="s">
        <v>603</v>
      </c>
      <c r="E258" s="1">
        <v>34</v>
      </c>
      <c r="F258" s="1">
        <v>724</v>
      </c>
      <c r="G258" s="33">
        <v>44340.55</v>
      </c>
      <c r="H258" s="33">
        <v>44340.55</v>
      </c>
      <c r="I258" s="42">
        <v>41009</v>
      </c>
      <c r="J258" s="42">
        <v>41790</v>
      </c>
      <c r="K258" s="42">
        <v>42155</v>
      </c>
      <c r="L258" s="28">
        <v>144</v>
      </c>
      <c r="M258" s="74" t="s">
        <v>101</v>
      </c>
      <c r="N258" s="43">
        <v>1146</v>
      </c>
      <c r="O258" s="43"/>
      <c r="P258" s="43"/>
      <c r="Q258" s="43"/>
      <c r="R258" s="43"/>
    </row>
    <row r="259" spans="2:18" s="2" customFormat="1" ht="11.25">
      <c r="B259" s="64" t="s">
        <v>604</v>
      </c>
      <c r="C259" s="64" t="s">
        <v>55</v>
      </c>
      <c r="D259" s="2" t="s">
        <v>605</v>
      </c>
      <c r="E259" s="1">
        <v>109</v>
      </c>
      <c r="F259" s="1">
        <v>1969</v>
      </c>
      <c r="G259" s="33">
        <v>82715.48</v>
      </c>
      <c r="H259" s="33">
        <v>11816.5</v>
      </c>
      <c r="I259" s="42">
        <v>40891</v>
      </c>
      <c r="J259" s="42">
        <v>41789</v>
      </c>
      <c r="K259" s="42">
        <v>42155</v>
      </c>
      <c r="L259" s="28">
        <v>144</v>
      </c>
      <c r="M259" s="74" t="s">
        <v>606</v>
      </c>
      <c r="N259" s="43">
        <v>1264</v>
      </c>
      <c r="O259" s="43"/>
      <c r="P259" s="43"/>
      <c r="Q259" s="43"/>
      <c r="R259" s="43"/>
    </row>
    <row r="260" spans="2:18" s="2" customFormat="1" ht="11.25">
      <c r="B260" s="64" t="s">
        <v>607</v>
      </c>
      <c r="C260" s="64" t="s">
        <v>55</v>
      </c>
      <c r="D260" s="2" t="s">
        <v>608</v>
      </c>
      <c r="E260" s="1">
        <v>34</v>
      </c>
      <c r="F260" s="1">
        <v>577</v>
      </c>
      <c r="G260" s="33">
        <v>25353.42</v>
      </c>
      <c r="H260" s="33">
        <v>25353.42</v>
      </c>
      <c r="I260" s="42">
        <v>40891</v>
      </c>
      <c r="J260" s="42">
        <v>41790</v>
      </c>
      <c r="K260" s="42">
        <v>42155</v>
      </c>
      <c r="L260" s="28">
        <v>144</v>
      </c>
      <c r="M260" s="74" t="s">
        <v>606</v>
      </c>
      <c r="N260" s="43">
        <v>1264</v>
      </c>
      <c r="O260" s="43"/>
      <c r="P260" s="43"/>
      <c r="Q260" s="43"/>
      <c r="R260" s="43"/>
    </row>
    <row r="261" spans="2:18" s="2" customFormat="1" ht="11.25">
      <c r="B261" s="64" t="s">
        <v>609</v>
      </c>
      <c r="C261" s="64" t="s">
        <v>55</v>
      </c>
      <c r="D261" s="2" t="s">
        <v>610</v>
      </c>
      <c r="E261" s="1">
        <v>61</v>
      </c>
      <c r="F261" s="1">
        <v>1077</v>
      </c>
      <c r="G261" s="33">
        <v>83561.06</v>
      </c>
      <c r="H261" s="33">
        <v>8356.11</v>
      </c>
      <c r="I261" s="42">
        <v>41187</v>
      </c>
      <c r="J261" s="42">
        <v>42155</v>
      </c>
      <c r="K261" s="42">
        <v>42155</v>
      </c>
      <c r="L261" s="28">
        <v>144</v>
      </c>
      <c r="M261" s="74" t="s">
        <v>101</v>
      </c>
      <c r="N261" s="43">
        <v>968</v>
      </c>
      <c r="O261" s="43"/>
      <c r="P261" s="43"/>
      <c r="Q261" s="43"/>
      <c r="R261" s="43"/>
    </row>
    <row r="262" spans="2:18" s="2" customFormat="1" ht="11.25">
      <c r="B262" s="64" t="s">
        <v>611</v>
      </c>
      <c r="C262" s="64" t="s">
        <v>55</v>
      </c>
      <c r="D262" s="2" t="s">
        <v>612</v>
      </c>
      <c r="E262" s="1">
        <v>105</v>
      </c>
      <c r="F262" s="1">
        <v>1755</v>
      </c>
      <c r="G262" s="33">
        <v>86272.04</v>
      </c>
      <c r="H262" s="33">
        <v>8627.2</v>
      </c>
      <c r="I262" s="42">
        <v>41080</v>
      </c>
      <c r="J262" s="42">
        <v>42155</v>
      </c>
      <c r="K262" s="42">
        <v>42155</v>
      </c>
      <c r="L262" s="28">
        <v>144</v>
      </c>
      <c r="M262" s="74" t="s">
        <v>569</v>
      </c>
      <c r="N262" s="43">
        <v>1075</v>
      </c>
      <c r="O262" s="43"/>
      <c r="P262" s="43"/>
      <c r="Q262" s="43"/>
      <c r="R262" s="43"/>
    </row>
    <row r="263" spans="2:18" s="2" customFormat="1" ht="11.25">
      <c r="B263" s="64" t="s">
        <v>613</v>
      </c>
      <c r="C263" s="64" t="s">
        <v>55</v>
      </c>
      <c r="D263" s="2" t="s">
        <v>614</v>
      </c>
      <c r="E263" s="1">
        <v>67</v>
      </c>
      <c r="F263" s="1">
        <v>846</v>
      </c>
      <c r="G263" s="33">
        <v>36568.94</v>
      </c>
      <c r="H263" s="33">
        <v>3656.89</v>
      </c>
      <c r="I263" s="42">
        <v>41092</v>
      </c>
      <c r="J263" s="42">
        <v>42155</v>
      </c>
      <c r="K263" s="42">
        <v>42155</v>
      </c>
      <c r="L263" s="28">
        <v>144</v>
      </c>
      <c r="M263" s="74" t="s">
        <v>101</v>
      </c>
      <c r="N263" s="43">
        <v>1063</v>
      </c>
      <c r="O263" s="43"/>
      <c r="P263" s="43"/>
      <c r="Q263" s="43"/>
      <c r="R263" s="43"/>
    </row>
    <row r="264" spans="2:18" s="2" customFormat="1" ht="11.25">
      <c r="B264" s="64" t="s">
        <v>615</v>
      </c>
      <c r="C264" s="64" t="s">
        <v>55</v>
      </c>
      <c r="D264" s="2" t="s">
        <v>616</v>
      </c>
      <c r="E264" s="1">
        <v>79</v>
      </c>
      <c r="F264" s="1">
        <v>1310</v>
      </c>
      <c r="G264" s="33">
        <v>41487.9</v>
      </c>
      <c r="H264" s="33">
        <v>41487.9</v>
      </c>
      <c r="I264" s="42">
        <v>41199</v>
      </c>
      <c r="J264" s="42">
        <v>42155</v>
      </c>
      <c r="K264" s="42">
        <v>42155</v>
      </c>
      <c r="L264" s="28">
        <v>144</v>
      </c>
      <c r="M264" s="74" t="s">
        <v>617</v>
      </c>
      <c r="N264" s="43">
        <v>956</v>
      </c>
      <c r="O264" s="43"/>
      <c r="P264" s="43"/>
      <c r="Q264" s="43"/>
      <c r="R264" s="43"/>
    </row>
    <row r="265" spans="2:18" s="2" customFormat="1" ht="11.25">
      <c r="B265" s="64" t="s">
        <v>618</v>
      </c>
      <c r="C265" s="64" t="s">
        <v>55</v>
      </c>
      <c r="D265" s="2" t="s">
        <v>619</v>
      </c>
      <c r="E265" s="1">
        <v>107</v>
      </c>
      <c r="F265" s="1">
        <v>895.9</v>
      </c>
      <c r="G265" s="33">
        <v>44968.45</v>
      </c>
      <c r="H265" s="33">
        <v>44968.45</v>
      </c>
      <c r="I265" s="42">
        <v>40945</v>
      </c>
      <c r="J265" s="42">
        <v>42155</v>
      </c>
      <c r="K265" s="42">
        <v>42155</v>
      </c>
      <c r="L265" s="28">
        <v>144</v>
      </c>
      <c r="M265" s="74" t="s">
        <v>310</v>
      </c>
      <c r="N265" s="43">
        <v>1210</v>
      </c>
      <c r="O265" s="43"/>
      <c r="P265" s="43"/>
      <c r="Q265" s="43"/>
      <c r="R265" s="43"/>
    </row>
    <row r="266" spans="2:18" s="2" customFormat="1" ht="11.25">
      <c r="B266" s="64" t="s">
        <v>620</v>
      </c>
      <c r="C266" s="64" t="s">
        <v>55</v>
      </c>
      <c r="D266" s="2" t="s">
        <v>621</v>
      </c>
      <c r="E266" s="1">
        <v>23</v>
      </c>
      <c r="F266" s="1">
        <v>369</v>
      </c>
      <c r="G266" s="33">
        <v>12460.99</v>
      </c>
      <c r="H266" s="33">
        <v>12460.99</v>
      </c>
      <c r="I266" s="42">
        <v>40987</v>
      </c>
      <c r="J266" s="42">
        <v>41944</v>
      </c>
      <c r="K266" s="42">
        <v>42155</v>
      </c>
      <c r="L266" s="28">
        <v>144</v>
      </c>
      <c r="M266" s="74" t="s">
        <v>101</v>
      </c>
      <c r="N266" s="43">
        <v>1168</v>
      </c>
      <c r="O266" s="43"/>
      <c r="P266" s="43"/>
      <c r="Q266" s="43"/>
      <c r="R266" s="43"/>
    </row>
    <row r="267" spans="2:18" s="2" customFormat="1" ht="11.25">
      <c r="B267" s="64" t="s">
        <v>622</v>
      </c>
      <c r="C267" s="64" t="s">
        <v>55</v>
      </c>
      <c r="D267" s="2" t="s">
        <v>623</v>
      </c>
      <c r="E267" s="1">
        <v>60.6</v>
      </c>
      <c r="F267" s="1">
        <v>889.4</v>
      </c>
      <c r="G267" s="33">
        <v>23529.39</v>
      </c>
      <c r="H267" s="33">
        <v>2352.94</v>
      </c>
      <c r="I267" s="42">
        <v>41239</v>
      </c>
      <c r="J267" s="42">
        <v>42155</v>
      </c>
      <c r="K267" s="42">
        <v>42155</v>
      </c>
      <c r="L267" s="28">
        <v>144</v>
      </c>
      <c r="M267" s="74" t="s">
        <v>310</v>
      </c>
      <c r="N267" s="43">
        <v>916</v>
      </c>
      <c r="O267" s="43"/>
      <c r="P267" s="43"/>
      <c r="Q267" s="43"/>
      <c r="R267" s="43"/>
    </row>
    <row r="268" spans="2:18" s="2" customFormat="1" ht="11.25">
      <c r="B268" s="64" t="s">
        <v>624</v>
      </c>
      <c r="C268" s="64" t="s">
        <v>55</v>
      </c>
      <c r="D268" s="2" t="s">
        <v>625</v>
      </c>
      <c r="E268" s="1">
        <v>17</v>
      </c>
      <c r="F268" s="1">
        <v>338.4</v>
      </c>
      <c r="G268" s="33">
        <v>5311.6</v>
      </c>
      <c r="H268" s="33">
        <v>531.16</v>
      </c>
      <c r="I268" s="42">
        <v>41107</v>
      </c>
      <c r="J268" s="42">
        <v>42155</v>
      </c>
      <c r="K268" s="42">
        <v>42155</v>
      </c>
      <c r="L268" s="28">
        <v>144</v>
      </c>
      <c r="M268" s="74" t="s">
        <v>92</v>
      </c>
      <c r="N268" s="43">
        <v>1048</v>
      </c>
      <c r="O268" s="43"/>
      <c r="P268" s="43"/>
      <c r="Q268" s="43"/>
      <c r="R268" s="43"/>
    </row>
    <row r="269" spans="2:18" s="2" customFormat="1" ht="11.25">
      <c r="B269" s="64" t="s">
        <v>626</v>
      </c>
      <c r="C269" s="64" t="s">
        <v>55</v>
      </c>
      <c r="D269" s="2" t="s">
        <v>627</v>
      </c>
      <c r="E269" s="1">
        <v>62</v>
      </c>
      <c r="F269" s="1">
        <v>882.4</v>
      </c>
      <c r="G269" s="33">
        <v>17745.22</v>
      </c>
      <c r="H269" s="33">
        <v>1774.52</v>
      </c>
      <c r="I269" s="42">
        <v>41134</v>
      </c>
      <c r="J269" s="42">
        <v>42155</v>
      </c>
      <c r="K269" s="42">
        <v>42155</v>
      </c>
      <c r="L269" s="28">
        <v>144</v>
      </c>
      <c r="M269" s="74" t="s">
        <v>628</v>
      </c>
      <c r="N269" s="43">
        <v>1021</v>
      </c>
      <c r="O269" s="43"/>
      <c r="P269" s="43"/>
      <c r="Q269" s="43"/>
      <c r="R269" s="43"/>
    </row>
    <row r="270" spans="2:18" s="2" customFormat="1" ht="11.25">
      <c r="B270" s="64" t="s">
        <v>629</v>
      </c>
      <c r="C270" s="64" t="s">
        <v>55</v>
      </c>
      <c r="D270" s="2" t="s">
        <v>630</v>
      </c>
      <c r="E270" s="1">
        <v>37</v>
      </c>
      <c r="F270" s="1">
        <v>648.4</v>
      </c>
      <c r="G270" s="33">
        <v>16311.65</v>
      </c>
      <c r="H270" s="33">
        <v>16311.65</v>
      </c>
      <c r="I270" s="42">
        <v>41337</v>
      </c>
      <c r="J270" s="42">
        <v>42185</v>
      </c>
      <c r="K270" s="42">
        <v>42185</v>
      </c>
      <c r="L270" s="28">
        <v>174</v>
      </c>
      <c r="M270" s="74" t="s">
        <v>72</v>
      </c>
      <c r="N270" s="43">
        <v>848</v>
      </c>
      <c r="O270" s="43"/>
      <c r="P270" s="43"/>
      <c r="Q270" s="43"/>
      <c r="R270" s="43"/>
    </row>
    <row r="271" spans="2:18" s="2" customFormat="1" ht="11.25">
      <c r="B271" s="64" t="s">
        <v>631</v>
      </c>
      <c r="C271" s="64" t="s">
        <v>55</v>
      </c>
      <c r="D271" s="2" t="s">
        <v>632</v>
      </c>
      <c r="E271" s="1">
        <v>136</v>
      </c>
      <c r="F271" s="1">
        <v>2007</v>
      </c>
      <c r="G271" s="33">
        <v>21859.39</v>
      </c>
      <c r="H271" s="33">
        <v>3124.77</v>
      </c>
      <c r="I271" s="42">
        <v>40541</v>
      </c>
      <c r="J271" s="42">
        <v>41820</v>
      </c>
      <c r="K271" s="42">
        <v>42185</v>
      </c>
      <c r="L271" s="28">
        <v>174</v>
      </c>
      <c r="M271" s="74" t="s">
        <v>633</v>
      </c>
      <c r="N271" s="43">
        <v>1644</v>
      </c>
      <c r="O271" s="43"/>
      <c r="P271" s="43"/>
      <c r="Q271" s="43"/>
      <c r="R271" s="43"/>
    </row>
    <row r="272" spans="2:18" s="2" customFormat="1" ht="11.25">
      <c r="B272" s="64" t="s">
        <v>634</v>
      </c>
      <c r="C272" s="64" t="s">
        <v>55</v>
      </c>
      <c r="D272" s="2" t="s">
        <v>635</v>
      </c>
      <c r="E272" s="1">
        <v>75</v>
      </c>
      <c r="F272" s="1">
        <v>925.2</v>
      </c>
      <c r="G272" s="33">
        <v>39998.84</v>
      </c>
      <c r="H272" s="33">
        <v>18588.52</v>
      </c>
      <c r="I272" s="42">
        <v>40708</v>
      </c>
      <c r="J272" s="42">
        <v>41820</v>
      </c>
      <c r="K272" s="42">
        <v>42185</v>
      </c>
      <c r="L272" s="28">
        <v>174</v>
      </c>
      <c r="M272" s="74" t="s">
        <v>101</v>
      </c>
      <c r="N272" s="43">
        <v>1477</v>
      </c>
      <c r="O272" s="43"/>
      <c r="P272" s="43"/>
      <c r="Q272" s="43"/>
      <c r="R272" s="43"/>
    </row>
    <row r="273" spans="2:18" s="2" customFormat="1" ht="11.25">
      <c r="B273" s="64" t="s">
        <v>636</v>
      </c>
      <c r="C273" s="64" t="s">
        <v>55</v>
      </c>
      <c r="D273" s="2" t="s">
        <v>637</v>
      </c>
      <c r="E273" s="1">
        <v>85</v>
      </c>
      <c r="F273" s="1">
        <v>1045.2</v>
      </c>
      <c r="G273" s="33">
        <v>49870.29</v>
      </c>
      <c r="H273" s="33">
        <v>49870.29</v>
      </c>
      <c r="I273" s="42">
        <v>40715</v>
      </c>
      <c r="J273" s="42">
        <v>41820</v>
      </c>
      <c r="K273" s="42">
        <v>42185</v>
      </c>
      <c r="L273" s="28">
        <v>174</v>
      </c>
      <c r="M273" s="74" t="s">
        <v>638</v>
      </c>
      <c r="N273" s="43">
        <v>1470</v>
      </c>
      <c r="O273" s="43"/>
      <c r="P273" s="43"/>
      <c r="Q273" s="43"/>
      <c r="R273" s="43"/>
    </row>
    <row r="274" spans="2:18" s="2" customFormat="1" ht="11.25">
      <c r="B274" s="64" t="s">
        <v>639</v>
      </c>
      <c r="C274" s="64" t="s">
        <v>55</v>
      </c>
      <c r="D274" s="2" t="s">
        <v>640</v>
      </c>
      <c r="E274" s="1">
        <v>80</v>
      </c>
      <c r="F274" s="1">
        <v>731.7</v>
      </c>
      <c r="G274" s="33">
        <v>56487.04</v>
      </c>
      <c r="H274" s="33">
        <v>37602.48</v>
      </c>
      <c r="I274" s="42">
        <v>40456</v>
      </c>
      <c r="J274" s="42">
        <v>41820</v>
      </c>
      <c r="K274" s="42">
        <v>42185</v>
      </c>
      <c r="L274" s="28">
        <v>174</v>
      </c>
      <c r="M274" s="74" t="s">
        <v>641</v>
      </c>
      <c r="N274" s="43">
        <v>1729</v>
      </c>
      <c r="O274" s="43"/>
      <c r="P274" s="43"/>
      <c r="Q274" s="43"/>
      <c r="R274" s="43"/>
    </row>
    <row r="275" spans="2:18" s="2" customFormat="1" ht="11.25">
      <c r="B275" s="64" t="s">
        <v>642</v>
      </c>
      <c r="C275" s="64" t="s">
        <v>55</v>
      </c>
      <c r="D275" s="2" t="s">
        <v>643</v>
      </c>
      <c r="E275" s="1">
        <v>17</v>
      </c>
      <c r="F275" s="1">
        <v>304.6</v>
      </c>
      <c r="G275" s="33">
        <v>5587</v>
      </c>
      <c r="H275" s="33">
        <v>558.7</v>
      </c>
      <c r="I275" s="42">
        <v>41465</v>
      </c>
      <c r="J275" s="42">
        <v>42185</v>
      </c>
      <c r="K275" s="42">
        <v>42185</v>
      </c>
      <c r="L275" s="28">
        <v>174</v>
      </c>
      <c r="M275" s="74" t="s">
        <v>72</v>
      </c>
      <c r="N275" s="43">
        <v>720</v>
      </c>
      <c r="O275" s="43"/>
      <c r="P275" s="43"/>
      <c r="Q275" s="43"/>
      <c r="R275" s="43"/>
    </row>
    <row r="276" spans="2:18" s="2" customFormat="1" ht="11.25">
      <c r="B276" s="64" t="s">
        <v>644</v>
      </c>
      <c r="C276" s="64" t="s">
        <v>55</v>
      </c>
      <c r="D276" s="2" t="s">
        <v>645</v>
      </c>
      <c r="E276" s="1">
        <v>169</v>
      </c>
      <c r="F276" s="1">
        <v>845.6</v>
      </c>
      <c r="G276" s="33">
        <v>57659.85</v>
      </c>
      <c r="H276" s="33">
        <v>12109.19</v>
      </c>
      <c r="I276" s="42">
        <v>40960</v>
      </c>
      <c r="J276" s="42">
        <v>42185</v>
      </c>
      <c r="K276" s="42">
        <v>42185</v>
      </c>
      <c r="L276" s="28">
        <v>174</v>
      </c>
      <c r="M276" s="74" t="s">
        <v>101</v>
      </c>
      <c r="N276" s="43">
        <v>1225</v>
      </c>
      <c r="O276" s="43"/>
      <c r="P276" s="43"/>
      <c r="Q276" s="43"/>
      <c r="R276" s="43"/>
    </row>
    <row r="277" spans="2:18" s="2" customFormat="1" ht="11.25">
      <c r="B277" s="64" t="s">
        <v>646</v>
      </c>
      <c r="C277" s="64" t="s">
        <v>55</v>
      </c>
      <c r="D277" s="2" t="s">
        <v>647</v>
      </c>
      <c r="E277" s="1">
        <v>167</v>
      </c>
      <c r="F277" s="1">
        <v>1761</v>
      </c>
      <c r="G277" s="33">
        <v>51998.99</v>
      </c>
      <c r="H277" s="33">
        <v>51998.99</v>
      </c>
      <c r="I277" s="42">
        <v>40141</v>
      </c>
      <c r="J277" s="42">
        <v>41455</v>
      </c>
      <c r="K277" s="42">
        <v>42185</v>
      </c>
      <c r="L277" s="28">
        <v>174</v>
      </c>
      <c r="M277" s="74" t="s">
        <v>648</v>
      </c>
      <c r="N277" s="43">
        <v>2044</v>
      </c>
      <c r="O277" s="43"/>
      <c r="P277" s="43"/>
      <c r="Q277" s="43"/>
      <c r="R277" s="43"/>
    </row>
    <row r="278" spans="2:18" s="2" customFormat="1" ht="11.25">
      <c r="B278" s="64" t="s">
        <v>649</v>
      </c>
      <c r="C278" s="64" t="s">
        <v>55</v>
      </c>
      <c r="D278" s="2" t="s">
        <v>650</v>
      </c>
      <c r="E278" s="1">
        <v>108</v>
      </c>
      <c r="F278" s="1">
        <v>1561</v>
      </c>
      <c r="G278" s="33">
        <v>76797.1</v>
      </c>
      <c r="H278" s="33">
        <v>19016.42</v>
      </c>
      <c r="I278" s="42">
        <v>40715</v>
      </c>
      <c r="J278" s="42">
        <v>41820</v>
      </c>
      <c r="K278" s="42">
        <v>42185</v>
      </c>
      <c r="L278" s="28">
        <v>174</v>
      </c>
      <c r="M278" s="74" t="s">
        <v>638</v>
      </c>
      <c r="N278" s="43">
        <v>1470</v>
      </c>
      <c r="O278" s="43"/>
      <c r="P278" s="43"/>
      <c r="Q278" s="43"/>
      <c r="R278" s="43"/>
    </row>
    <row r="279" spans="2:18" s="2" customFormat="1" ht="11.25">
      <c r="B279" s="64" t="s">
        <v>651</v>
      </c>
      <c r="C279" s="64" t="s">
        <v>51</v>
      </c>
      <c r="D279" s="2" t="s">
        <v>652</v>
      </c>
      <c r="E279" s="1">
        <v>89</v>
      </c>
      <c r="F279" s="1">
        <v>1089</v>
      </c>
      <c r="G279" s="33">
        <v>47330.3</v>
      </c>
      <c r="H279" s="33">
        <v>8992.76</v>
      </c>
      <c r="I279" s="42">
        <v>40834</v>
      </c>
      <c r="J279" s="42">
        <v>42185</v>
      </c>
      <c r="K279" s="42">
        <v>42185</v>
      </c>
      <c r="L279" s="28">
        <v>174</v>
      </c>
      <c r="M279" s="74" t="s">
        <v>653</v>
      </c>
      <c r="N279" s="43">
        <v>1351</v>
      </c>
      <c r="O279" s="43"/>
      <c r="P279" s="43"/>
      <c r="Q279" s="43"/>
      <c r="R279" s="43"/>
    </row>
    <row r="280" spans="2:18" s="2" customFormat="1" ht="11.25">
      <c r="B280" s="64" t="s">
        <v>654</v>
      </c>
      <c r="C280" s="64" t="s">
        <v>55</v>
      </c>
      <c r="D280" s="2" t="s">
        <v>655</v>
      </c>
      <c r="E280" s="1">
        <v>171</v>
      </c>
      <c r="F280" s="1">
        <v>1941.4</v>
      </c>
      <c r="G280" s="33">
        <v>35890.98</v>
      </c>
      <c r="H280" s="33">
        <v>28353.87</v>
      </c>
      <c r="I280" s="42">
        <v>41169</v>
      </c>
      <c r="J280" s="42">
        <v>42185</v>
      </c>
      <c r="K280" s="42">
        <v>42185</v>
      </c>
      <c r="L280" s="28">
        <v>174</v>
      </c>
      <c r="M280" s="74" t="s">
        <v>638</v>
      </c>
      <c r="N280" s="43">
        <v>1016</v>
      </c>
      <c r="O280" s="43"/>
      <c r="P280" s="43"/>
      <c r="Q280" s="43"/>
      <c r="R280" s="43"/>
    </row>
    <row r="281" spans="2:18" s="2" customFormat="1" ht="11.25">
      <c r="B281" s="64" t="s">
        <v>656</v>
      </c>
      <c r="C281" s="64" t="s">
        <v>55</v>
      </c>
      <c r="D281" s="2" t="s">
        <v>657</v>
      </c>
      <c r="E281" s="1">
        <v>89</v>
      </c>
      <c r="F281" s="1">
        <v>1097.4</v>
      </c>
      <c r="G281" s="33">
        <v>49318.98</v>
      </c>
      <c r="H281" s="33">
        <v>4931.9</v>
      </c>
      <c r="I281" s="42">
        <v>41422</v>
      </c>
      <c r="J281" s="42">
        <v>42185</v>
      </c>
      <c r="K281" s="42">
        <v>42185</v>
      </c>
      <c r="L281" s="28">
        <v>174</v>
      </c>
      <c r="M281" s="74" t="s">
        <v>101</v>
      </c>
      <c r="N281" s="43">
        <v>763</v>
      </c>
      <c r="O281" s="43"/>
      <c r="P281" s="43"/>
      <c r="Q281" s="43"/>
      <c r="R281" s="43"/>
    </row>
    <row r="282" spans="2:18" s="2" customFormat="1" ht="11.25">
      <c r="B282" s="64" t="s">
        <v>658</v>
      </c>
      <c r="C282" s="64" t="s">
        <v>55</v>
      </c>
      <c r="D282" s="2" t="s">
        <v>659</v>
      </c>
      <c r="E282" s="1">
        <v>56</v>
      </c>
      <c r="F282" s="1">
        <v>1041.4</v>
      </c>
      <c r="G282" s="33">
        <v>26155.86</v>
      </c>
      <c r="H282" s="33">
        <v>3736.55</v>
      </c>
      <c r="I282" s="42">
        <v>41170</v>
      </c>
      <c r="J282" s="42">
        <v>41820</v>
      </c>
      <c r="K282" s="42">
        <v>42185</v>
      </c>
      <c r="L282" s="28">
        <v>174</v>
      </c>
      <c r="M282" s="74" t="s">
        <v>101</v>
      </c>
      <c r="N282" s="43">
        <v>1015</v>
      </c>
      <c r="O282" s="43"/>
      <c r="P282" s="43"/>
      <c r="Q282" s="43"/>
      <c r="R282" s="43"/>
    </row>
    <row r="283" spans="2:18" s="2" customFormat="1" ht="11.25">
      <c r="B283" s="64" t="s">
        <v>660</v>
      </c>
      <c r="C283" s="64" t="s">
        <v>55</v>
      </c>
      <c r="D283" s="2" t="s">
        <v>661</v>
      </c>
      <c r="E283" s="1">
        <v>118</v>
      </c>
      <c r="F283" s="1">
        <v>1295.8</v>
      </c>
      <c r="G283" s="33">
        <v>37199.7</v>
      </c>
      <c r="H283" s="33">
        <v>25295.8</v>
      </c>
      <c r="I283" s="42">
        <v>40963</v>
      </c>
      <c r="J283" s="42">
        <v>41455</v>
      </c>
      <c r="K283" s="42">
        <v>42185</v>
      </c>
      <c r="L283" s="28">
        <v>174</v>
      </c>
      <c r="M283" s="74" t="s">
        <v>633</v>
      </c>
      <c r="N283" s="43">
        <v>1222</v>
      </c>
      <c r="O283" s="43"/>
      <c r="P283" s="43"/>
      <c r="Q283" s="43"/>
      <c r="R283" s="43"/>
    </row>
    <row r="284" spans="2:18" s="2" customFormat="1" ht="11.25">
      <c r="B284" s="64" t="s">
        <v>662</v>
      </c>
      <c r="C284" s="64" t="s">
        <v>55</v>
      </c>
      <c r="D284" s="2" t="s">
        <v>663</v>
      </c>
      <c r="E284" s="1">
        <v>242</v>
      </c>
      <c r="F284" s="1">
        <v>2086.6</v>
      </c>
      <c r="G284" s="33">
        <v>335191.04</v>
      </c>
      <c r="H284" s="33">
        <v>335191.04</v>
      </c>
      <c r="I284" s="42">
        <v>41047</v>
      </c>
      <c r="J284" s="42">
        <v>42185</v>
      </c>
      <c r="K284" s="42">
        <v>42185</v>
      </c>
      <c r="L284" s="28">
        <v>174</v>
      </c>
      <c r="M284" s="74" t="s">
        <v>664</v>
      </c>
      <c r="N284" s="43">
        <v>1138</v>
      </c>
      <c r="O284" s="43"/>
      <c r="P284" s="43"/>
      <c r="Q284" s="43"/>
      <c r="R284" s="43"/>
    </row>
    <row r="285" spans="2:18" s="2" customFormat="1" ht="11.25">
      <c r="B285" s="64" t="s">
        <v>665</v>
      </c>
      <c r="C285" s="64" t="s">
        <v>55</v>
      </c>
      <c r="D285" s="2" t="s">
        <v>666</v>
      </c>
      <c r="E285" s="1">
        <v>180</v>
      </c>
      <c r="F285" s="1">
        <v>1183.8</v>
      </c>
      <c r="G285" s="33">
        <v>119986.94</v>
      </c>
      <c r="H285" s="33">
        <v>119986.94</v>
      </c>
      <c r="I285" s="42">
        <v>40456</v>
      </c>
      <c r="J285" s="42">
        <v>41820</v>
      </c>
      <c r="K285" s="42">
        <v>42185</v>
      </c>
      <c r="L285" s="28">
        <v>174</v>
      </c>
      <c r="M285" s="74" t="s">
        <v>641</v>
      </c>
      <c r="N285" s="43">
        <v>1729</v>
      </c>
      <c r="O285" s="43"/>
      <c r="P285" s="43"/>
      <c r="Q285" s="43"/>
      <c r="R285" s="43"/>
    </row>
    <row r="286" spans="2:18" s="2" customFormat="1" ht="11.25">
      <c r="B286" s="64" t="s">
        <v>667</v>
      </c>
      <c r="C286" s="64" t="s">
        <v>55</v>
      </c>
      <c r="D286" s="2" t="s">
        <v>668</v>
      </c>
      <c r="E286" s="1">
        <v>191</v>
      </c>
      <c r="F286" s="1">
        <v>2995.2</v>
      </c>
      <c r="G286" s="33">
        <v>77176.55</v>
      </c>
      <c r="H286" s="33">
        <v>77176.55</v>
      </c>
      <c r="I286" s="42">
        <v>41211</v>
      </c>
      <c r="J286" s="42">
        <v>42185</v>
      </c>
      <c r="K286" s="42">
        <v>42185</v>
      </c>
      <c r="L286" s="28">
        <v>174</v>
      </c>
      <c r="M286" s="74" t="s">
        <v>669</v>
      </c>
      <c r="N286" s="43">
        <v>974</v>
      </c>
      <c r="O286" s="43"/>
      <c r="P286" s="43"/>
      <c r="Q286" s="43"/>
      <c r="R286" s="43"/>
    </row>
    <row r="287" spans="2:18" s="2" customFormat="1" ht="11.25">
      <c r="B287" s="64" t="s">
        <v>670</v>
      </c>
      <c r="C287" s="64" t="s">
        <v>55</v>
      </c>
      <c r="D287" s="2" t="s">
        <v>671</v>
      </c>
      <c r="E287" s="1">
        <v>45</v>
      </c>
      <c r="F287" s="1">
        <v>735.4</v>
      </c>
      <c r="G287" s="33">
        <v>14167</v>
      </c>
      <c r="H287" s="33">
        <v>14167</v>
      </c>
      <c r="I287" s="42">
        <v>41655</v>
      </c>
      <c r="J287" s="42">
        <v>42185</v>
      </c>
      <c r="K287" s="42">
        <v>42185</v>
      </c>
      <c r="L287" s="28">
        <v>174</v>
      </c>
      <c r="M287" s="74" t="s">
        <v>641</v>
      </c>
      <c r="N287" s="43">
        <v>530</v>
      </c>
      <c r="O287" s="43"/>
      <c r="P287" s="43"/>
      <c r="Q287" s="43"/>
      <c r="R287" s="43"/>
    </row>
    <row r="288" spans="2:18" s="2" customFormat="1" ht="11.25">
      <c r="B288" s="64" t="s">
        <v>672</v>
      </c>
      <c r="C288" s="64" t="s">
        <v>51</v>
      </c>
      <c r="D288" s="2" t="s">
        <v>673</v>
      </c>
      <c r="E288" s="1">
        <v>250</v>
      </c>
      <c r="F288" s="1">
        <v>2013.8</v>
      </c>
      <c r="G288" s="33">
        <v>175064.27</v>
      </c>
      <c r="H288" s="33">
        <v>175064.27</v>
      </c>
      <c r="I288" s="42">
        <v>40527</v>
      </c>
      <c r="J288" s="42">
        <v>41820</v>
      </c>
      <c r="K288" s="42">
        <v>42185</v>
      </c>
      <c r="L288" s="28">
        <v>174</v>
      </c>
      <c r="M288" s="74" t="s">
        <v>674</v>
      </c>
      <c r="N288" s="43">
        <v>1658</v>
      </c>
      <c r="O288" s="43"/>
      <c r="P288" s="43"/>
      <c r="Q288" s="43"/>
      <c r="R288" s="43"/>
    </row>
    <row r="289" spans="2:18" s="2" customFormat="1" ht="11.25">
      <c r="B289" s="64" t="s">
        <v>675</v>
      </c>
      <c r="C289" s="64" t="s">
        <v>55</v>
      </c>
      <c r="D289" s="2" t="s">
        <v>676</v>
      </c>
      <c r="E289" s="1">
        <v>65</v>
      </c>
      <c r="F289" s="1">
        <v>1111</v>
      </c>
      <c r="G289" s="33">
        <v>20830.05</v>
      </c>
      <c r="H289" s="33">
        <v>2291.3</v>
      </c>
      <c r="I289" s="42">
        <v>40960</v>
      </c>
      <c r="J289" s="42">
        <v>42185</v>
      </c>
      <c r="K289" s="42">
        <v>42185</v>
      </c>
      <c r="L289" s="28">
        <v>174</v>
      </c>
      <c r="M289" s="74" t="s">
        <v>677</v>
      </c>
      <c r="N289" s="43">
        <v>1225</v>
      </c>
      <c r="O289" s="43"/>
      <c r="P289" s="43"/>
      <c r="Q289" s="43"/>
      <c r="R289" s="43"/>
    </row>
    <row r="290" spans="2:18" s="2" customFormat="1" ht="11.25">
      <c r="B290" s="64" t="s">
        <v>678</v>
      </c>
      <c r="C290" s="64" t="s">
        <v>55</v>
      </c>
      <c r="D290" s="2" t="s">
        <v>679</v>
      </c>
      <c r="E290" s="1">
        <v>70</v>
      </c>
      <c r="F290" s="1">
        <v>733.4</v>
      </c>
      <c r="G290" s="33">
        <v>45299.55</v>
      </c>
      <c r="H290" s="33">
        <v>15401.85</v>
      </c>
      <c r="I290" s="42">
        <v>41348</v>
      </c>
      <c r="J290" s="42">
        <v>42185</v>
      </c>
      <c r="K290" s="42">
        <v>42185</v>
      </c>
      <c r="L290" s="28">
        <v>174</v>
      </c>
      <c r="M290" s="74" t="s">
        <v>680</v>
      </c>
      <c r="N290" s="43">
        <v>837</v>
      </c>
      <c r="O290" s="43"/>
      <c r="P290" s="43"/>
      <c r="Q290" s="43"/>
      <c r="R290" s="43"/>
    </row>
    <row r="291" spans="2:18" s="2" customFormat="1" ht="11.25">
      <c r="B291" s="64" t="s">
        <v>681</v>
      </c>
      <c r="C291" s="64" t="s">
        <v>55</v>
      </c>
      <c r="D291" s="2" t="s">
        <v>682</v>
      </c>
      <c r="E291" s="1">
        <v>55</v>
      </c>
      <c r="F291" s="1">
        <v>366.8</v>
      </c>
      <c r="G291" s="33">
        <v>10635.5</v>
      </c>
      <c r="H291" s="33">
        <v>1063.55</v>
      </c>
      <c r="I291" s="42">
        <v>41522</v>
      </c>
      <c r="J291" s="42">
        <v>42185</v>
      </c>
      <c r="K291" s="42">
        <v>42185</v>
      </c>
      <c r="L291" s="28">
        <v>174</v>
      </c>
      <c r="M291" s="74" t="s">
        <v>633</v>
      </c>
      <c r="N291" s="43">
        <v>663</v>
      </c>
      <c r="O291" s="43"/>
      <c r="P291" s="43"/>
      <c r="Q291" s="43"/>
      <c r="R291" s="43"/>
    </row>
    <row r="292" spans="2:18" s="2" customFormat="1" ht="11.25">
      <c r="B292" s="64" t="s">
        <v>683</v>
      </c>
      <c r="C292" s="64" t="s">
        <v>55</v>
      </c>
      <c r="D292" s="2" t="s">
        <v>684</v>
      </c>
      <c r="E292" s="1">
        <v>44</v>
      </c>
      <c r="F292" s="1">
        <v>1467.2</v>
      </c>
      <c r="G292" s="33">
        <v>40323.42</v>
      </c>
      <c r="H292" s="33">
        <v>40323.42</v>
      </c>
      <c r="I292" s="42">
        <v>41611</v>
      </c>
      <c r="J292" s="42">
        <v>42185</v>
      </c>
      <c r="K292" s="42">
        <v>42185</v>
      </c>
      <c r="L292" s="28">
        <v>174</v>
      </c>
      <c r="M292" s="74" t="s">
        <v>685</v>
      </c>
      <c r="N292" s="43">
        <v>574</v>
      </c>
      <c r="O292" s="43"/>
      <c r="P292" s="43"/>
      <c r="Q292" s="43"/>
      <c r="R292" s="43"/>
    </row>
    <row r="293" spans="2:18" s="2" customFormat="1" ht="11.25">
      <c r="B293" s="64" t="s">
        <v>686</v>
      </c>
      <c r="C293" s="64" t="s">
        <v>55</v>
      </c>
      <c r="D293" s="2" t="s">
        <v>687</v>
      </c>
      <c r="E293" s="1">
        <v>1</v>
      </c>
      <c r="F293" s="1">
        <v>3</v>
      </c>
      <c r="G293" s="33">
        <v>6234</v>
      </c>
      <c r="H293" s="33">
        <v>6234</v>
      </c>
      <c r="I293" s="42">
        <v>40960</v>
      </c>
      <c r="J293" s="42">
        <v>41820</v>
      </c>
      <c r="K293" s="42">
        <v>42185</v>
      </c>
      <c r="L293" s="28">
        <v>174</v>
      </c>
      <c r="M293" s="74" t="s">
        <v>688</v>
      </c>
      <c r="N293" s="43">
        <v>1225</v>
      </c>
      <c r="O293" s="43"/>
      <c r="P293" s="43"/>
      <c r="Q293" s="43"/>
      <c r="R293" s="43"/>
    </row>
    <row r="294" spans="2:18" s="2" customFormat="1" ht="11.25">
      <c r="B294" s="64" t="s">
        <v>689</v>
      </c>
      <c r="C294" s="64" t="s">
        <v>55</v>
      </c>
      <c r="D294" s="2" t="s">
        <v>690</v>
      </c>
      <c r="E294" s="1">
        <v>298</v>
      </c>
      <c r="F294" s="1">
        <v>7298</v>
      </c>
      <c r="G294" s="33">
        <v>345988.65</v>
      </c>
      <c r="H294" s="33">
        <v>215687.32</v>
      </c>
      <c r="I294" s="42">
        <v>41100</v>
      </c>
      <c r="J294" s="42">
        <v>42185</v>
      </c>
      <c r="K294" s="42">
        <v>42185</v>
      </c>
      <c r="L294" s="28">
        <v>174</v>
      </c>
      <c r="M294" s="74" t="s">
        <v>569</v>
      </c>
      <c r="N294" s="43">
        <v>1085</v>
      </c>
      <c r="O294" s="43"/>
      <c r="P294" s="43"/>
      <c r="Q294" s="43"/>
      <c r="R294" s="43"/>
    </row>
    <row r="295" spans="2:18" s="2" customFormat="1" ht="11.25">
      <c r="B295" s="64" t="s">
        <v>691</v>
      </c>
      <c r="C295" s="64" t="s">
        <v>55</v>
      </c>
      <c r="D295" s="2" t="s">
        <v>692</v>
      </c>
      <c r="E295" s="1">
        <v>135</v>
      </c>
      <c r="F295" s="1">
        <v>3434</v>
      </c>
      <c r="G295" s="33">
        <v>139912.92</v>
      </c>
      <c r="H295" s="33">
        <v>139912.92</v>
      </c>
      <c r="I295" s="42">
        <v>41270</v>
      </c>
      <c r="J295" s="42">
        <v>42185</v>
      </c>
      <c r="K295" s="42">
        <v>42185</v>
      </c>
      <c r="L295" s="28">
        <v>174</v>
      </c>
      <c r="M295" s="74" t="s">
        <v>569</v>
      </c>
      <c r="N295" s="43">
        <v>915</v>
      </c>
      <c r="O295" s="43"/>
      <c r="P295" s="43"/>
      <c r="Q295" s="43"/>
      <c r="R295" s="43"/>
    </row>
    <row r="296" spans="2:18" s="2" customFormat="1" ht="11.25">
      <c r="B296" s="64" t="s">
        <v>693</v>
      </c>
      <c r="C296" s="64" t="s">
        <v>51</v>
      </c>
      <c r="D296" s="2" t="s">
        <v>694</v>
      </c>
      <c r="E296" s="1">
        <v>152</v>
      </c>
      <c r="F296" s="1">
        <v>1695.6</v>
      </c>
      <c r="G296" s="33">
        <v>97496.66</v>
      </c>
      <c r="H296" s="33">
        <v>97496.66</v>
      </c>
      <c r="I296" s="42">
        <v>40996</v>
      </c>
      <c r="J296" s="42">
        <v>42185</v>
      </c>
      <c r="K296" s="42">
        <v>42185</v>
      </c>
      <c r="L296" s="28">
        <v>174</v>
      </c>
      <c r="M296" s="74" t="s">
        <v>695</v>
      </c>
      <c r="N296" s="43">
        <v>1189</v>
      </c>
      <c r="O296" s="43"/>
      <c r="P296" s="43"/>
      <c r="Q296" s="43"/>
      <c r="R296" s="43"/>
    </row>
    <row r="297" spans="2:18" s="2" customFormat="1" ht="11.25">
      <c r="B297" s="64" t="s">
        <v>696</v>
      </c>
      <c r="C297" s="64" t="s">
        <v>55</v>
      </c>
      <c r="D297" s="2" t="s">
        <v>697</v>
      </c>
      <c r="E297" s="1">
        <v>126</v>
      </c>
      <c r="F297" s="1">
        <v>3240.4</v>
      </c>
      <c r="G297" s="33">
        <v>234456.75</v>
      </c>
      <c r="H297" s="33">
        <v>234456.75</v>
      </c>
      <c r="I297" s="42">
        <v>41417</v>
      </c>
      <c r="J297" s="42">
        <v>42185</v>
      </c>
      <c r="K297" s="42">
        <v>42185</v>
      </c>
      <c r="L297" s="28">
        <v>174</v>
      </c>
      <c r="M297" s="74" t="s">
        <v>698</v>
      </c>
      <c r="N297" s="43">
        <v>768</v>
      </c>
      <c r="O297" s="43"/>
      <c r="P297" s="43"/>
      <c r="Q297" s="43"/>
      <c r="R297" s="43"/>
    </row>
    <row r="298" spans="2:18" s="2" customFormat="1" ht="11.25">
      <c r="B298" s="64" t="s">
        <v>699</v>
      </c>
      <c r="C298" s="64" t="s">
        <v>55</v>
      </c>
      <c r="D298" s="2" t="s">
        <v>700</v>
      </c>
      <c r="E298" s="1">
        <v>65</v>
      </c>
      <c r="F298" s="1">
        <v>1152</v>
      </c>
      <c r="G298" s="33">
        <v>44008.53</v>
      </c>
      <c r="H298" s="33">
        <v>36527.08</v>
      </c>
      <c r="I298" s="42">
        <v>41625</v>
      </c>
      <c r="J298" s="42">
        <v>42185</v>
      </c>
      <c r="K298" s="42">
        <v>42185</v>
      </c>
      <c r="L298" s="28">
        <v>174</v>
      </c>
      <c r="M298" s="74" t="s">
        <v>701</v>
      </c>
      <c r="N298" s="43">
        <v>560</v>
      </c>
      <c r="O298" s="43"/>
      <c r="P298" s="43"/>
      <c r="Q298" s="43"/>
      <c r="R298" s="43"/>
    </row>
    <row r="299" spans="2:18" s="2" customFormat="1" ht="11.25">
      <c r="B299" s="64" t="s">
        <v>702</v>
      </c>
      <c r="C299" s="64" t="s">
        <v>55</v>
      </c>
      <c r="D299" s="2" t="s">
        <v>703</v>
      </c>
      <c r="E299" s="1">
        <v>131</v>
      </c>
      <c r="F299" s="1">
        <v>3672</v>
      </c>
      <c r="G299" s="33">
        <v>128003.46</v>
      </c>
      <c r="H299" s="33">
        <v>16640.45</v>
      </c>
      <c r="I299" s="42">
        <v>41299</v>
      </c>
      <c r="J299" s="42">
        <v>42185</v>
      </c>
      <c r="K299" s="42">
        <v>42185</v>
      </c>
      <c r="L299" s="28">
        <v>174</v>
      </c>
      <c r="M299" s="74" t="s">
        <v>101</v>
      </c>
      <c r="N299" s="43">
        <v>886</v>
      </c>
      <c r="O299" s="43"/>
      <c r="P299" s="43"/>
      <c r="Q299" s="43"/>
      <c r="R299" s="43"/>
    </row>
    <row r="300" spans="2:18" s="2" customFormat="1" ht="11.25">
      <c r="B300" s="64" t="s">
        <v>704</v>
      </c>
      <c r="C300" s="64" t="s">
        <v>55</v>
      </c>
      <c r="D300" s="2" t="s">
        <v>705</v>
      </c>
      <c r="E300" s="1">
        <v>62</v>
      </c>
      <c r="F300" s="1">
        <v>1295</v>
      </c>
      <c r="G300" s="33">
        <v>71854.86</v>
      </c>
      <c r="H300" s="33">
        <v>28741.94</v>
      </c>
      <c r="I300" s="42">
        <v>41030</v>
      </c>
      <c r="J300" s="42">
        <v>42185</v>
      </c>
      <c r="K300" s="42">
        <v>42185</v>
      </c>
      <c r="L300" s="28">
        <v>174</v>
      </c>
      <c r="M300" s="74" t="s">
        <v>101</v>
      </c>
      <c r="N300" s="43">
        <v>1155</v>
      </c>
      <c r="O300" s="43"/>
      <c r="P300" s="43"/>
      <c r="Q300" s="43"/>
      <c r="R300" s="43"/>
    </row>
    <row r="301" spans="2:18" s="2" customFormat="1" ht="11.25">
      <c r="B301" s="64" t="s">
        <v>706</v>
      </c>
      <c r="C301" s="64" t="s">
        <v>55</v>
      </c>
      <c r="D301" s="2" t="s">
        <v>707</v>
      </c>
      <c r="E301" s="1">
        <v>53</v>
      </c>
      <c r="F301" s="1">
        <v>897</v>
      </c>
      <c r="G301" s="33">
        <v>30600</v>
      </c>
      <c r="H301" s="33">
        <v>30600</v>
      </c>
      <c r="I301" s="42">
        <v>41306</v>
      </c>
      <c r="J301" s="42">
        <v>42185</v>
      </c>
      <c r="K301" s="42">
        <v>42185</v>
      </c>
      <c r="L301" s="28">
        <v>174</v>
      </c>
      <c r="M301" s="74" t="s">
        <v>708</v>
      </c>
      <c r="N301" s="43">
        <v>879</v>
      </c>
      <c r="O301" s="43"/>
      <c r="P301" s="43"/>
      <c r="Q301" s="43"/>
      <c r="R301" s="43"/>
    </row>
    <row r="302" spans="2:18" s="2" customFormat="1" ht="11.25">
      <c r="B302" s="64" t="s">
        <v>709</v>
      </c>
      <c r="C302" s="64" t="s">
        <v>55</v>
      </c>
      <c r="D302" s="2" t="s">
        <v>710</v>
      </c>
      <c r="E302" s="1">
        <v>119</v>
      </c>
      <c r="F302" s="1">
        <v>2500</v>
      </c>
      <c r="G302" s="33">
        <v>97500</v>
      </c>
      <c r="H302" s="33">
        <v>45825</v>
      </c>
      <c r="I302" s="42">
        <v>41306</v>
      </c>
      <c r="J302" s="42">
        <v>42185</v>
      </c>
      <c r="K302" s="42">
        <v>42185</v>
      </c>
      <c r="L302" s="28">
        <v>174</v>
      </c>
      <c r="M302" s="74" t="s">
        <v>708</v>
      </c>
      <c r="N302" s="43">
        <v>879</v>
      </c>
      <c r="O302" s="43"/>
      <c r="P302" s="43"/>
      <c r="Q302" s="43"/>
      <c r="R302" s="43"/>
    </row>
    <row r="303" spans="2:18" s="2" customFormat="1" ht="11.25">
      <c r="B303" s="64" t="s">
        <v>711</v>
      </c>
      <c r="C303" s="64" t="s">
        <v>55</v>
      </c>
      <c r="D303" s="2" t="s">
        <v>712</v>
      </c>
      <c r="E303" s="1">
        <v>41</v>
      </c>
      <c r="F303" s="1">
        <v>798.9</v>
      </c>
      <c r="G303" s="33">
        <v>22191.17</v>
      </c>
      <c r="H303" s="33">
        <v>2113.45</v>
      </c>
      <c r="I303" s="42">
        <v>41143</v>
      </c>
      <c r="J303" s="42">
        <v>41820</v>
      </c>
      <c r="K303" s="42">
        <v>42185</v>
      </c>
      <c r="L303" s="28">
        <v>174</v>
      </c>
      <c r="M303" s="74" t="s">
        <v>203</v>
      </c>
      <c r="N303" s="43">
        <v>1042</v>
      </c>
      <c r="O303" s="43"/>
      <c r="P303" s="43"/>
      <c r="Q303" s="43"/>
      <c r="R303" s="43"/>
    </row>
    <row r="304" spans="2:18" s="2" customFormat="1" ht="11.25">
      <c r="B304" s="64" t="s">
        <v>713</v>
      </c>
      <c r="C304" s="64" t="s">
        <v>55</v>
      </c>
      <c r="D304" s="2" t="s">
        <v>714</v>
      </c>
      <c r="E304" s="1">
        <v>138</v>
      </c>
      <c r="F304" s="1">
        <v>2347.2</v>
      </c>
      <c r="G304" s="33">
        <v>83024.54</v>
      </c>
      <c r="H304" s="33">
        <v>8302.45</v>
      </c>
      <c r="I304" s="42">
        <v>41417</v>
      </c>
      <c r="J304" s="42">
        <v>42185</v>
      </c>
      <c r="K304" s="42">
        <v>42185</v>
      </c>
      <c r="L304" s="28">
        <v>174</v>
      </c>
      <c r="M304" s="74" t="s">
        <v>333</v>
      </c>
      <c r="N304" s="43">
        <v>768</v>
      </c>
      <c r="O304" s="43"/>
      <c r="P304" s="43"/>
      <c r="Q304" s="43"/>
      <c r="R304" s="43"/>
    </row>
    <row r="305" spans="2:18" s="2" customFormat="1" ht="11.25">
      <c r="B305" s="64" t="s">
        <v>715</v>
      </c>
      <c r="C305" s="64" t="s">
        <v>55</v>
      </c>
      <c r="D305" s="2" t="s">
        <v>716</v>
      </c>
      <c r="E305" s="1">
        <v>153</v>
      </c>
      <c r="F305" s="1">
        <v>2954.8</v>
      </c>
      <c r="G305" s="33">
        <v>127731.55</v>
      </c>
      <c r="H305" s="33">
        <v>127731.55</v>
      </c>
      <c r="I305" s="42">
        <v>40673</v>
      </c>
      <c r="J305" s="42">
        <v>41639</v>
      </c>
      <c r="K305" s="42">
        <v>42185</v>
      </c>
      <c r="L305" s="28">
        <v>174</v>
      </c>
      <c r="M305" s="74" t="s">
        <v>101</v>
      </c>
      <c r="N305" s="43">
        <v>1512</v>
      </c>
      <c r="O305" s="43"/>
      <c r="P305" s="43"/>
      <c r="Q305" s="43"/>
      <c r="R305" s="43"/>
    </row>
    <row r="306" spans="2:18" s="2" customFormat="1" ht="11.25">
      <c r="B306" s="64" t="s">
        <v>717</v>
      </c>
      <c r="C306" s="64" t="s">
        <v>55</v>
      </c>
      <c r="D306" s="2" t="s">
        <v>718</v>
      </c>
      <c r="E306" s="1">
        <v>67.5</v>
      </c>
      <c r="F306" s="1">
        <v>909</v>
      </c>
      <c r="G306" s="33">
        <v>44255.72</v>
      </c>
      <c r="H306" s="33">
        <v>44255.72</v>
      </c>
      <c r="I306" s="42">
        <v>40857</v>
      </c>
      <c r="J306" s="42">
        <v>41820</v>
      </c>
      <c r="K306" s="42">
        <v>42185</v>
      </c>
      <c r="L306" s="28">
        <v>174</v>
      </c>
      <c r="M306" s="74" t="s">
        <v>188</v>
      </c>
      <c r="N306" s="43">
        <v>1328</v>
      </c>
      <c r="O306" s="43"/>
      <c r="P306" s="43"/>
      <c r="Q306" s="43"/>
      <c r="R306" s="43"/>
    </row>
    <row r="307" spans="2:18" s="2" customFormat="1" ht="11.25">
      <c r="B307" s="64" t="s">
        <v>719</v>
      </c>
      <c r="C307" s="64" t="s">
        <v>55</v>
      </c>
      <c r="D307" s="2" t="s">
        <v>720</v>
      </c>
      <c r="E307" s="1">
        <v>183</v>
      </c>
      <c r="F307" s="1">
        <v>2415.4</v>
      </c>
      <c r="G307" s="33">
        <v>211643.08</v>
      </c>
      <c r="H307" s="33">
        <v>207414.46</v>
      </c>
      <c r="I307" s="42">
        <v>40722</v>
      </c>
      <c r="J307" s="42">
        <v>41820</v>
      </c>
      <c r="K307" s="42">
        <v>42185</v>
      </c>
      <c r="L307" s="28">
        <v>174</v>
      </c>
      <c r="M307" s="74" t="s">
        <v>569</v>
      </c>
      <c r="N307" s="43">
        <v>1463</v>
      </c>
      <c r="O307" s="43"/>
      <c r="P307" s="43"/>
      <c r="Q307" s="43"/>
      <c r="R307" s="43"/>
    </row>
    <row r="308" spans="2:18" s="2" customFormat="1" ht="11.25">
      <c r="B308" s="64" t="s">
        <v>721</v>
      </c>
      <c r="C308" s="64" t="s">
        <v>55</v>
      </c>
      <c r="D308" s="2" t="s">
        <v>722</v>
      </c>
      <c r="E308" s="1">
        <v>21.5</v>
      </c>
      <c r="F308" s="1">
        <v>459.2</v>
      </c>
      <c r="G308" s="33">
        <v>21960.08</v>
      </c>
      <c r="H308" s="33">
        <v>21960.08</v>
      </c>
      <c r="I308" s="42">
        <v>41992</v>
      </c>
      <c r="J308" s="42">
        <v>42185</v>
      </c>
      <c r="K308" s="42">
        <v>42185</v>
      </c>
      <c r="L308" s="28">
        <v>174</v>
      </c>
      <c r="M308" s="74" t="s">
        <v>723</v>
      </c>
      <c r="N308" s="43">
        <v>193</v>
      </c>
      <c r="O308" s="43"/>
      <c r="P308" s="43"/>
      <c r="Q308" s="43"/>
      <c r="R308" s="43"/>
    </row>
    <row r="309" spans="2:18" s="2" customFormat="1" ht="11.25">
      <c r="B309" s="64" t="s">
        <v>724</v>
      </c>
      <c r="C309" s="64" t="s">
        <v>55</v>
      </c>
      <c r="D309" s="2" t="s">
        <v>725</v>
      </c>
      <c r="E309" s="1">
        <v>48.7</v>
      </c>
      <c r="F309" s="1">
        <v>1032</v>
      </c>
      <c r="G309" s="33">
        <v>17815.4</v>
      </c>
      <c r="H309" s="33">
        <v>8016.93</v>
      </c>
      <c r="I309" s="42">
        <v>41652</v>
      </c>
      <c r="J309" s="42">
        <v>42185</v>
      </c>
      <c r="K309" s="42">
        <v>42185</v>
      </c>
      <c r="L309" s="28">
        <v>174</v>
      </c>
      <c r="M309" s="74" t="s">
        <v>723</v>
      </c>
      <c r="N309" s="43">
        <v>533</v>
      </c>
      <c r="O309" s="43"/>
      <c r="P309" s="43"/>
      <c r="Q309" s="43"/>
      <c r="R309" s="43"/>
    </row>
    <row r="310" spans="2:18" s="2" customFormat="1" ht="11.25">
      <c r="B310" s="64" t="s">
        <v>726</v>
      </c>
      <c r="C310" s="64" t="s">
        <v>55</v>
      </c>
      <c r="D310" s="2" t="s">
        <v>727</v>
      </c>
      <c r="E310" s="1">
        <v>94</v>
      </c>
      <c r="F310" s="1">
        <v>1299.4</v>
      </c>
      <c r="G310" s="33">
        <v>52811.25</v>
      </c>
      <c r="H310" s="33">
        <v>17955.83</v>
      </c>
      <c r="I310" s="42">
        <v>41309</v>
      </c>
      <c r="J310" s="42">
        <v>42185</v>
      </c>
      <c r="K310" s="42">
        <v>42185</v>
      </c>
      <c r="L310" s="28">
        <v>174</v>
      </c>
      <c r="M310" s="74" t="s">
        <v>728</v>
      </c>
      <c r="N310" s="43">
        <v>876</v>
      </c>
      <c r="O310" s="43"/>
      <c r="P310" s="43"/>
      <c r="Q310" s="43"/>
      <c r="R310" s="43"/>
    </row>
    <row r="311" spans="2:18" s="2" customFormat="1" ht="11.25">
      <c r="B311" s="64" t="s">
        <v>729</v>
      </c>
      <c r="C311" s="64" t="s">
        <v>55</v>
      </c>
      <c r="D311" s="2" t="s">
        <v>730</v>
      </c>
      <c r="E311" s="1">
        <v>149</v>
      </c>
      <c r="F311" s="1">
        <v>1441</v>
      </c>
      <c r="G311" s="33">
        <v>66804.9</v>
      </c>
      <c r="H311" s="33">
        <v>66804.9</v>
      </c>
      <c r="I311" s="42">
        <v>41396</v>
      </c>
      <c r="J311" s="42">
        <v>42004</v>
      </c>
      <c r="K311" s="42">
        <v>42185</v>
      </c>
      <c r="L311" s="28">
        <v>174</v>
      </c>
      <c r="M311" s="74" t="s">
        <v>152</v>
      </c>
      <c r="N311" s="43">
        <v>789</v>
      </c>
      <c r="O311" s="43"/>
      <c r="P311" s="43"/>
      <c r="Q311" s="43"/>
      <c r="R311" s="43"/>
    </row>
    <row r="312" spans="2:18" s="2" customFormat="1" ht="11.25">
      <c r="B312" s="64" t="s">
        <v>731</v>
      </c>
      <c r="C312" s="64" t="s">
        <v>55</v>
      </c>
      <c r="D312" s="2" t="s">
        <v>732</v>
      </c>
      <c r="E312" s="1">
        <v>70</v>
      </c>
      <c r="F312" s="1">
        <v>650</v>
      </c>
      <c r="G312" s="33">
        <v>33635.28</v>
      </c>
      <c r="H312" s="33">
        <v>33635.28</v>
      </c>
      <c r="I312" s="42">
        <v>40897</v>
      </c>
      <c r="J312" s="42">
        <v>41820</v>
      </c>
      <c r="K312" s="42">
        <v>42185</v>
      </c>
      <c r="L312" s="28">
        <v>174</v>
      </c>
      <c r="M312" s="74" t="s">
        <v>152</v>
      </c>
      <c r="N312" s="43">
        <v>1288</v>
      </c>
      <c r="O312" s="43"/>
      <c r="P312" s="43"/>
      <c r="Q312" s="43"/>
      <c r="R312" s="43"/>
    </row>
    <row r="313" spans="2:18" s="2" customFormat="1" ht="11.25">
      <c r="B313" s="64" t="s">
        <v>733</v>
      </c>
      <c r="C313" s="64" t="s">
        <v>55</v>
      </c>
      <c r="D313" s="2" t="s">
        <v>734</v>
      </c>
      <c r="E313" s="1">
        <v>160</v>
      </c>
      <c r="F313" s="1">
        <v>1906.6</v>
      </c>
      <c r="G313" s="33">
        <v>87436</v>
      </c>
      <c r="H313" s="33">
        <v>78692.4</v>
      </c>
      <c r="I313" s="42">
        <v>41122</v>
      </c>
      <c r="J313" s="42">
        <v>42185</v>
      </c>
      <c r="K313" s="42">
        <v>42185</v>
      </c>
      <c r="L313" s="28">
        <v>174</v>
      </c>
      <c r="M313" s="74" t="s">
        <v>203</v>
      </c>
      <c r="N313" s="43">
        <v>1063</v>
      </c>
      <c r="O313" s="43"/>
      <c r="P313" s="43"/>
      <c r="Q313" s="43"/>
      <c r="R313" s="43"/>
    </row>
    <row r="314" spans="2:18" s="2" customFormat="1" ht="11.25">
      <c r="B314" s="64" t="s">
        <v>735</v>
      </c>
      <c r="C314" s="64" t="s">
        <v>55</v>
      </c>
      <c r="D314" s="2" t="s">
        <v>736</v>
      </c>
      <c r="E314" s="1">
        <v>112</v>
      </c>
      <c r="F314" s="1">
        <v>2387</v>
      </c>
      <c r="G314" s="33">
        <v>65449.69</v>
      </c>
      <c r="H314" s="33">
        <v>6544.97</v>
      </c>
      <c r="I314" s="42">
        <v>41309</v>
      </c>
      <c r="J314" s="42">
        <v>42185</v>
      </c>
      <c r="K314" s="42">
        <v>42185</v>
      </c>
      <c r="L314" s="28">
        <v>174</v>
      </c>
      <c r="M314" s="74" t="s">
        <v>737</v>
      </c>
      <c r="N314" s="43">
        <v>876</v>
      </c>
      <c r="O314" s="43"/>
      <c r="P314" s="43"/>
      <c r="Q314" s="43"/>
      <c r="R314" s="43"/>
    </row>
    <row r="315" spans="2:18" s="2" customFormat="1" ht="11.25">
      <c r="B315" s="64" t="s">
        <v>738</v>
      </c>
      <c r="C315" s="64" t="s">
        <v>55</v>
      </c>
      <c r="D315" s="2" t="s">
        <v>739</v>
      </c>
      <c r="E315" s="1">
        <v>491</v>
      </c>
      <c r="F315" s="1">
        <v>1398</v>
      </c>
      <c r="G315" s="33">
        <v>26814.95</v>
      </c>
      <c r="H315" s="33">
        <v>2681.5</v>
      </c>
      <c r="I315" s="42">
        <v>41396</v>
      </c>
      <c r="J315" s="42">
        <v>42185</v>
      </c>
      <c r="K315" s="42">
        <v>42185</v>
      </c>
      <c r="L315" s="28">
        <v>174</v>
      </c>
      <c r="M315" s="74" t="s">
        <v>633</v>
      </c>
      <c r="N315" s="43">
        <v>789</v>
      </c>
      <c r="O315" s="43"/>
      <c r="P315" s="43"/>
      <c r="Q315" s="43"/>
      <c r="R315" s="43"/>
    </row>
    <row r="316" spans="2:18" s="2" customFormat="1" ht="11.25">
      <c r="B316" s="64" t="s">
        <v>740</v>
      </c>
      <c r="C316" s="64" t="s">
        <v>55</v>
      </c>
      <c r="D316" s="2" t="s">
        <v>741</v>
      </c>
      <c r="E316" s="1">
        <v>37</v>
      </c>
      <c r="F316" s="1">
        <v>431</v>
      </c>
      <c r="G316" s="33">
        <v>7085</v>
      </c>
      <c r="H316" s="33">
        <v>708.5</v>
      </c>
      <c r="I316" s="42">
        <v>41136</v>
      </c>
      <c r="J316" s="42">
        <v>42185</v>
      </c>
      <c r="K316" s="42">
        <v>42185</v>
      </c>
      <c r="L316" s="28">
        <v>174</v>
      </c>
      <c r="M316" s="74" t="s">
        <v>728</v>
      </c>
      <c r="N316" s="43">
        <v>1049</v>
      </c>
      <c r="O316" s="43"/>
      <c r="P316" s="43"/>
      <c r="Q316" s="43"/>
      <c r="R316" s="43"/>
    </row>
    <row r="317" spans="2:18" s="2" customFormat="1" ht="11.25">
      <c r="B317" s="64" t="s">
        <v>742</v>
      </c>
      <c r="C317" s="64" t="s">
        <v>55</v>
      </c>
      <c r="D317" s="2" t="s">
        <v>743</v>
      </c>
      <c r="E317" s="1">
        <v>170</v>
      </c>
      <c r="F317" s="1">
        <v>2062</v>
      </c>
      <c r="G317" s="33">
        <v>82463.65</v>
      </c>
      <c r="H317" s="33">
        <v>66650.87</v>
      </c>
      <c r="I317" s="42">
        <v>40556</v>
      </c>
      <c r="J317" s="42">
        <v>41455</v>
      </c>
      <c r="K317" s="42">
        <v>42185</v>
      </c>
      <c r="L317" s="28">
        <v>174</v>
      </c>
      <c r="M317" s="74" t="s">
        <v>586</v>
      </c>
      <c r="N317" s="43">
        <v>1629</v>
      </c>
      <c r="O317" s="43"/>
      <c r="P317" s="43"/>
      <c r="Q317" s="43"/>
      <c r="R317" s="43"/>
    </row>
    <row r="318" spans="2:18" s="2" customFormat="1" ht="11.25">
      <c r="B318" s="64" t="s">
        <v>744</v>
      </c>
      <c r="C318" s="64" t="s">
        <v>55</v>
      </c>
      <c r="D318" s="2" t="s">
        <v>745</v>
      </c>
      <c r="E318" s="1">
        <v>216</v>
      </c>
      <c r="F318" s="1">
        <v>3829.4</v>
      </c>
      <c r="G318" s="33">
        <v>221860.05</v>
      </c>
      <c r="H318" s="33">
        <v>159739.24</v>
      </c>
      <c r="I318" s="42">
        <v>41271</v>
      </c>
      <c r="J318" s="42">
        <v>42185</v>
      </c>
      <c r="K318" s="42">
        <v>42185</v>
      </c>
      <c r="L318" s="28">
        <v>174</v>
      </c>
      <c r="M318" s="74" t="s">
        <v>737</v>
      </c>
      <c r="N318" s="43">
        <v>914</v>
      </c>
      <c r="O318" s="43"/>
      <c r="P318" s="43"/>
      <c r="Q318" s="43"/>
      <c r="R318" s="43"/>
    </row>
    <row r="319" spans="2:18" s="2" customFormat="1" ht="11.25">
      <c r="B319" s="64" t="s">
        <v>746</v>
      </c>
      <c r="C319" s="64" t="s">
        <v>55</v>
      </c>
      <c r="D319" s="2" t="s">
        <v>747</v>
      </c>
      <c r="E319" s="1">
        <v>138</v>
      </c>
      <c r="F319" s="1">
        <v>1757</v>
      </c>
      <c r="G319" s="33">
        <v>70768.93</v>
      </c>
      <c r="H319" s="33">
        <v>15484.55</v>
      </c>
      <c r="I319" s="42">
        <v>40346</v>
      </c>
      <c r="J319" s="42">
        <v>41455</v>
      </c>
      <c r="K319" s="42">
        <v>42185</v>
      </c>
      <c r="L319" s="28">
        <v>174</v>
      </c>
      <c r="M319" s="74" t="s">
        <v>728</v>
      </c>
      <c r="N319" s="43">
        <v>1839</v>
      </c>
      <c r="O319" s="43"/>
      <c r="P319" s="43"/>
      <c r="Q319" s="43"/>
      <c r="R319" s="43"/>
    </row>
    <row r="320" spans="2:18" s="2" customFormat="1" ht="11.25">
      <c r="B320" s="64" t="s">
        <v>748</v>
      </c>
      <c r="C320" s="64" t="s">
        <v>55</v>
      </c>
      <c r="D320" s="2" t="s">
        <v>749</v>
      </c>
      <c r="E320" s="1">
        <v>16</v>
      </c>
      <c r="F320" s="1">
        <v>177.2</v>
      </c>
      <c r="G320" s="33">
        <v>10009.35</v>
      </c>
      <c r="H320" s="33">
        <v>10009.35</v>
      </c>
      <c r="I320" s="42">
        <v>41059</v>
      </c>
      <c r="J320" s="42">
        <v>42185</v>
      </c>
      <c r="K320" s="42">
        <v>42185</v>
      </c>
      <c r="L320" s="28">
        <v>174</v>
      </c>
      <c r="M320" s="74" t="s">
        <v>152</v>
      </c>
      <c r="N320" s="43">
        <v>1126</v>
      </c>
      <c r="O320" s="43"/>
      <c r="P320" s="43"/>
      <c r="Q320" s="43"/>
      <c r="R320" s="43"/>
    </row>
    <row r="321" spans="2:18" s="2" customFormat="1" ht="11.25">
      <c r="B321" s="64" t="s">
        <v>750</v>
      </c>
      <c r="C321" s="64" t="s">
        <v>55</v>
      </c>
      <c r="D321" s="2" t="s">
        <v>751</v>
      </c>
      <c r="E321" s="1">
        <v>84</v>
      </c>
      <c r="F321" s="1">
        <v>950.4</v>
      </c>
      <c r="G321" s="33">
        <v>16873.78</v>
      </c>
      <c r="H321" s="33">
        <v>3668.22</v>
      </c>
      <c r="I321" s="42">
        <v>40549</v>
      </c>
      <c r="J321" s="42">
        <v>41455</v>
      </c>
      <c r="K321" s="42">
        <v>42185</v>
      </c>
      <c r="L321" s="28">
        <v>174</v>
      </c>
      <c r="M321" s="74" t="s">
        <v>737</v>
      </c>
      <c r="N321" s="43">
        <v>1636</v>
      </c>
      <c r="O321" s="43"/>
      <c r="P321" s="43"/>
      <c r="Q321" s="43"/>
      <c r="R321" s="43"/>
    </row>
    <row r="322" spans="2:18" s="2" customFormat="1" ht="11.25">
      <c r="B322" s="64" t="s">
        <v>752</v>
      </c>
      <c r="C322" s="64" t="s">
        <v>55</v>
      </c>
      <c r="D322" s="2" t="s">
        <v>753</v>
      </c>
      <c r="E322" s="1">
        <v>102</v>
      </c>
      <c r="F322" s="1">
        <v>2317</v>
      </c>
      <c r="G322" s="33">
        <v>89832.3</v>
      </c>
      <c r="H322" s="33">
        <v>31441.31</v>
      </c>
      <c r="I322" s="42">
        <v>41270</v>
      </c>
      <c r="J322" s="42">
        <v>42185</v>
      </c>
      <c r="K322" s="42">
        <v>42185</v>
      </c>
      <c r="L322" s="28">
        <v>174</v>
      </c>
      <c r="M322" s="74" t="s">
        <v>152</v>
      </c>
      <c r="N322" s="43">
        <v>915</v>
      </c>
      <c r="O322" s="43"/>
      <c r="P322" s="43"/>
      <c r="Q322" s="43"/>
      <c r="R322" s="43"/>
    </row>
    <row r="323" spans="2:18" s="2" customFormat="1" ht="11.25">
      <c r="B323" s="64" t="s">
        <v>754</v>
      </c>
      <c r="C323" s="64" t="s">
        <v>55</v>
      </c>
      <c r="D323" s="2" t="s">
        <v>755</v>
      </c>
      <c r="E323" s="1">
        <v>248</v>
      </c>
      <c r="F323" s="1">
        <v>5601</v>
      </c>
      <c r="G323" s="33">
        <v>355273.42</v>
      </c>
      <c r="H323" s="33">
        <v>106935.47</v>
      </c>
      <c r="I323" s="42">
        <v>40897</v>
      </c>
      <c r="J323" s="42">
        <v>42185</v>
      </c>
      <c r="K323" s="42">
        <v>42185</v>
      </c>
      <c r="L323" s="28">
        <v>174</v>
      </c>
      <c r="M323" s="74" t="s">
        <v>152</v>
      </c>
      <c r="N323" s="43">
        <v>1288</v>
      </c>
      <c r="O323" s="43"/>
      <c r="P323" s="43"/>
      <c r="Q323" s="43"/>
      <c r="R323" s="43"/>
    </row>
    <row r="324" spans="2:18" s="2" customFormat="1" ht="11.25">
      <c r="B324" s="64" t="s">
        <v>756</v>
      </c>
      <c r="C324" s="64" t="s">
        <v>55</v>
      </c>
      <c r="D324" s="2" t="s">
        <v>757</v>
      </c>
      <c r="E324" s="1">
        <v>87</v>
      </c>
      <c r="F324" s="1">
        <v>1455.2</v>
      </c>
      <c r="G324" s="33">
        <v>38448.86</v>
      </c>
      <c r="H324" s="33">
        <v>3844.89</v>
      </c>
      <c r="I324" s="42">
        <v>41520</v>
      </c>
      <c r="J324" s="42">
        <v>42185</v>
      </c>
      <c r="K324" s="42">
        <v>42185</v>
      </c>
      <c r="L324" s="28">
        <v>174</v>
      </c>
      <c r="M324" s="74" t="s">
        <v>737</v>
      </c>
      <c r="N324" s="43">
        <v>665</v>
      </c>
      <c r="O324" s="43"/>
      <c r="P324" s="43"/>
      <c r="Q324" s="43"/>
      <c r="R324" s="43"/>
    </row>
    <row r="325" spans="2:18" s="2" customFormat="1" ht="11.25">
      <c r="B325" s="64" t="s">
        <v>758</v>
      </c>
      <c r="C325" s="64" t="s">
        <v>55</v>
      </c>
      <c r="D325" s="2" t="s">
        <v>759</v>
      </c>
      <c r="E325" s="1">
        <v>187</v>
      </c>
      <c r="F325" s="1">
        <v>3655.8</v>
      </c>
      <c r="G325" s="33">
        <v>139496.2</v>
      </c>
      <c r="H325" s="33">
        <v>32084.13</v>
      </c>
      <c r="I325" s="42">
        <v>41120</v>
      </c>
      <c r="J325" s="42">
        <v>42185</v>
      </c>
      <c r="K325" s="42">
        <v>42185</v>
      </c>
      <c r="L325" s="28">
        <v>174</v>
      </c>
      <c r="M325" s="74" t="s">
        <v>728</v>
      </c>
      <c r="N325" s="43">
        <v>1065</v>
      </c>
      <c r="O325" s="43"/>
      <c r="P325" s="43"/>
      <c r="Q325" s="43"/>
      <c r="R325" s="43"/>
    </row>
    <row r="326" spans="2:18" s="2" customFormat="1" ht="11.25">
      <c r="B326" s="64" t="s">
        <v>760</v>
      </c>
      <c r="C326" s="64" t="s">
        <v>55</v>
      </c>
      <c r="D326" s="2" t="s">
        <v>761</v>
      </c>
      <c r="E326" s="1">
        <v>82</v>
      </c>
      <c r="F326" s="1">
        <v>1655.6</v>
      </c>
      <c r="G326" s="33">
        <v>54514.26</v>
      </c>
      <c r="H326" s="33">
        <v>13764.36</v>
      </c>
      <c r="I326" s="42">
        <v>41197</v>
      </c>
      <c r="J326" s="42">
        <v>41820</v>
      </c>
      <c r="K326" s="42">
        <v>42185</v>
      </c>
      <c r="L326" s="28">
        <v>174</v>
      </c>
      <c r="M326" s="74" t="s">
        <v>762</v>
      </c>
      <c r="N326" s="43">
        <v>988</v>
      </c>
      <c r="O326" s="43"/>
      <c r="P326" s="43"/>
      <c r="Q326" s="43"/>
      <c r="R326" s="43"/>
    </row>
    <row r="327" spans="2:18" s="2" customFormat="1" ht="11.25">
      <c r="B327" s="64" t="s">
        <v>763</v>
      </c>
      <c r="C327" s="64" t="s">
        <v>55</v>
      </c>
      <c r="D327" s="2" t="s">
        <v>764</v>
      </c>
      <c r="E327" s="1">
        <v>137</v>
      </c>
      <c r="F327" s="1">
        <v>2289</v>
      </c>
      <c r="G327" s="33">
        <v>101496.41</v>
      </c>
      <c r="H327" s="33">
        <v>14499.49</v>
      </c>
      <c r="I327" s="42">
        <v>40617</v>
      </c>
      <c r="J327" s="42">
        <v>41820</v>
      </c>
      <c r="K327" s="42">
        <v>42185</v>
      </c>
      <c r="L327" s="28">
        <v>174</v>
      </c>
      <c r="M327" s="74" t="s">
        <v>737</v>
      </c>
      <c r="N327" s="43">
        <v>1568</v>
      </c>
      <c r="O327" s="43"/>
      <c r="P327" s="43"/>
      <c r="Q327" s="43"/>
      <c r="R327" s="43"/>
    </row>
    <row r="328" spans="2:18" s="2" customFormat="1" ht="11.25">
      <c r="B328" s="64" t="s">
        <v>765</v>
      </c>
      <c r="C328" s="64" t="s">
        <v>55</v>
      </c>
      <c r="D328" s="2" t="s">
        <v>766</v>
      </c>
      <c r="E328" s="1">
        <v>67</v>
      </c>
      <c r="F328" s="1">
        <v>1013.6</v>
      </c>
      <c r="G328" s="33">
        <v>31318.51</v>
      </c>
      <c r="H328" s="33">
        <v>31318.51</v>
      </c>
      <c r="I328" s="42">
        <v>40386</v>
      </c>
      <c r="J328" s="42">
        <v>41455</v>
      </c>
      <c r="K328" s="42">
        <v>42185</v>
      </c>
      <c r="L328" s="28">
        <v>174</v>
      </c>
      <c r="M328" s="74" t="s">
        <v>737</v>
      </c>
      <c r="N328" s="43">
        <v>1799</v>
      </c>
      <c r="O328" s="43"/>
      <c r="P328" s="43"/>
      <c r="Q328" s="43"/>
      <c r="R328" s="43"/>
    </row>
    <row r="329" spans="2:18" s="2" customFormat="1" ht="11.25">
      <c r="B329" s="64" t="s">
        <v>767</v>
      </c>
      <c r="C329" s="64" t="s">
        <v>55</v>
      </c>
      <c r="D329" s="2" t="s">
        <v>768</v>
      </c>
      <c r="E329" s="1">
        <v>83</v>
      </c>
      <c r="F329" s="1">
        <v>870</v>
      </c>
      <c r="G329" s="33">
        <v>40724.6</v>
      </c>
      <c r="H329" s="33">
        <v>14457.24</v>
      </c>
      <c r="I329" s="42">
        <v>41078</v>
      </c>
      <c r="J329" s="42">
        <v>42185</v>
      </c>
      <c r="K329" s="42">
        <v>42185</v>
      </c>
      <c r="L329" s="28">
        <v>174</v>
      </c>
      <c r="M329" s="74" t="s">
        <v>769</v>
      </c>
      <c r="N329" s="43">
        <v>1107</v>
      </c>
      <c r="O329" s="43"/>
      <c r="P329" s="43"/>
      <c r="Q329" s="43"/>
      <c r="R329" s="43"/>
    </row>
    <row r="330" spans="2:18" s="2" customFormat="1" ht="11.25">
      <c r="B330" s="64" t="s">
        <v>770</v>
      </c>
      <c r="C330" s="64" t="s">
        <v>55</v>
      </c>
      <c r="D330" s="2" t="s">
        <v>771</v>
      </c>
      <c r="E330" s="1">
        <v>520</v>
      </c>
      <c r="F330" s="1">
        <v>7342.2</v>
      </c>
      <c r="G330" s="33">
        <v>156906.56</v>
      </c>
      <c r="H330" s="33">
        <v>22415.22</v>
      </c>
      <c r="I330" s="42">
        <v>40339</v>
      </c>
      <c r="J330" s="42">
        <v>41820</v>
      </c>
      <c r="K330" s="42">
        <v>42185</v>
      </c>
      <c r="L330" s="28">
        <v>174</v>
      </c>
      <c r="M330" s="74" t="s">
        <v>152</v>
      </c>
      <c r="N330" s="43">
        <v>1846</v>
      </c>
      <c r="O330" s="43"/>
      <c r="P330" s="43"/>
      <c r="Q330" s="43"/>
      <c r="R330" s="43"/>
    </row>
    <row r="331" spans="2:18" s="2" customFormat="1" ht="11.25">
      <c r="B331" s="64" t="s">
        <v>772</v>
      </c>
      <c r="C331" s="64" t="s">
        <v>55</v>
      </c>
      <c r="D331" s="2" t="s">
        <v>773</v>
      </c>
      <c r="E331" s="1">
        <v>13</v>
      </c>
      <c r="F331" s="1">
        <v>252</v>
      </c>
      <c r="G331" s="33">
        <v>5656.55</v>
      </c>
      <c r="H331" s="33">
        <v>565.66</v>
      </c>
      <c r="I331" s="42">
        <v>41485</v>
      </c>
      <c r="J331" s="42">
        <v>42185</v>
      </c>
      <c r="K331" s="42">
        <v>42185</v>
      </c>
      <c r="L331" s="28">
        <v>174</v>
      </c>
      <c r="M331" s="74" t="s">
        <v>774</v>
      </c>
      <c r="N331" s="43">
        <v>700</v>
      </c>
      <c r="O331" s="43"/>
      <c r="P331" s="43"/>
      <c r="Q331" s="43"/>
      <c r="R331" s="43"/>
    </row>
    <row r="332" spans="2:18" s="2" customFormat="1" ht="11.25">
      <c r="B332" s="64" t="s">
        <v>775</v>
      </c>
      <c r="C332" s="64" t="s">
        <v>55</v>
      </c>
      <c r="D332" s="2" t="s">
        <v>776</v>
      </c>
      <c r="E332" s="1">
        <v>178</v>
      </c>
      <c r="F332" s="1">
        <v>1599.6</v>
      </c>
      <c r="G332" s="33">
        <v>89427.9</v>
      </c>
      <c r="H332" s="33">
        <v>66176.63</v>
      </c>
      <c r="I332" s="42">
        <v>41058</v>
      </c>
      <c r="J332" s="42">
        <v>42185</v>
      </c>
      <c r="K332" s="42">
        <v>42185</v>
      </c>
      <c r="L332" s="28">
        <v>174</v>
      </c>
      <c r="M332" s="74" t="s">
        <v>152</v>
      </c>
      <c r="N332" s="43">
        <v>1127</v>
      </c>
      <c r="O332" s="43"/>
      <c r="P332" s="43"/>
      <c r="Q332" s="43"/>
      <c r="R332" s="43"/>
    </row>
    <row r="333" spans="2:18" s="2" customFormat="1" ht="11.25">
      <c r="B333" s="64" t="s">
        <v>777</v>
      </c>
      <c r="C333" s="64" t="s">
        <v>55</v>
      </c>
      <c r="D333" s="2" t="s">
        <v>778</v>
      </c>
      <c r="E333" s="1">
        <v>44</v>
      </c>
      <c r="F333" s="1">
        <v>489</v>
      </c>
      <c r="G333" s="33">
        <v>23483.05</v>
      </c>
      <c r="H333" s="33">
        <v>2448.45</v>
      </c>
      <c r="I333" s="42">
        <v>41099</v>
      </c>
      <c r="J333" s="42">
        <v>42185</v>
      </c>
      <c r="K333" s="42">
        <v>42185</v>
      </c>
      <c r="L333" s="28">
        <v>174</v>
      </c>
      <c r="M333" s="74" t="s">
        <v>586</v>
      </c>
      <c r="N333" s="43">
        <v>1086</v>
      </c>
      <c r="O333" s="43"/>
      <c r="P333" s="43"/>
      <c r="Q333" s="43"/>
      <c r="R333" s="43"/>
    </row>
    <row r="334" spans="2:18" s="2" customFormat="1" ht="11.25">
      <c r="B334" s="64" t="s">
        <v>779</v>
      </c>
      <c r="C334" s="64" t="s">
        <v>55</v>
      </c>
      <c r="D334" s="2" t="s">
        <v>780</v>
      </c>
      <c r="E334" s="1">
        <v>172</v>
      </c>
      <c r="F334" s="1">
        <v>1830.2</v>
      </c>
      <c r="G334" s="33">
        <v>95583.45</v>
      </c>
      <c r="H334" s="33">
        <v>19146.69</v>
      </c>
      <c r="I334" s="42">
        <v>41199</v>
      </c>
      <c r="J334" s="42">
        <v>42551</v>
      </c>
      <c r="K334" s="42">
        <v>42185</v>
      </c>
      <c r="L334" s="28">
        <v>174</v>
      </c>
      <c r="M334" s="74" t="s">
        <v>781</v>
      </c>
      <c r="N334" s="43">
        <v>986</v>
      </c>
      <c r="O334" s="43"/>
      <c r="P334" s="43"/>
      <c r="Q334" s="43"/>
      <c r="R334" s="43"/>
    </row>
    <row r="335" spans="2:18" s="2" customFormat="1" ht="11.25">
      <c r="B335" s="64" t="s">
        <v>782</v>
      </c>
      <c r="C335" s="64" t="s">
        <v>55</v>
      </c>
      <c r="D335" s="2" t="s">
        <v>783</v>
      </c>
      <c r="E335" s="1">
        <v>130</v>
      </c>
      <c r="F335" s="1">
        <v>959.6</v>
      </c>
      <c r="G335" s="33">
        <v>38483.31</v>
      </c>
      <c r="H335" s="33">
        <v>25398.99</v>
      </c>
      <c r="I335" s="42">
        <v>41078</v>
      </c>
      <c r="J335" s="42">
        <v>42185</v>
      </c>
      <c r="K335" s="42">
        <v>42185</v>
      </c>
      <c r="L335" s="28">
        <v>174</v>
      </c>
      <c r="M335" s="74" t="s">
        <v>152</v>
      </c>
      <c r="N335" s="43">
        <v>1107</v>
      </c>
      <c r="O335" s="43"/>
      <c r="P335" s="43"/>
      <c r="Q335" s="43"/>
      <c r="R335" s="43"/>
    </row>
    <row r="336" spans="2:18" s="2" customFormat="1" ht="11.25">
      <c r="B336" s="64" t="s">
        <v>784</v>
      </c>
      <c r="C336" s="64" t="s">
        <v>55</v>
      </c>
      <c r="D336" s="2" t="s">
        <v>785</v>
      </c>
      <c r="E336" s="1">
        <v>168</v>
      </c>
      <c r="F336" s="1">
        <v>2580.2</v>
      </c>
      <c r="G336" s="33">
        <v>132210.3</v>
      </c>
      <c r="H336" s="33">
        <v>54206.22</v>
      </c>
      <c r="I336" s="42">
        <v>41199</v>
      </c>
      <c r="J336" s="42">
        <v>42185</v>
      </c>
      <c r="K336" s="42">
        <v>42185</v>
      </c>
      <c r="L336" s="28">
        <v>174</v>
      </c>
      <c r="M336" s="74" t="s">
        <v>781</v>
      </c>
      <c r="N336" s="43">
        <v>986</v>
      </c>
      <c r="O336" s="43"/>
      <c r="P336" s="43"/>
      <c r="Q336" s="43"/>
      <c r="R336" s="43"/>
    </row>
    <row r="337" spans="2:18" s="2" customFormat="1" ht="11.25">
      <c r="B337" s="64" t="s">
        <v>786</v>
      </c>
      <c r="C337" s="64" t="s">
        <v>55</v>
      </c>
      <c r="D337" s="2" t="s">
        <v>787</v>
      </c>
      <c r="E337" s="1">
        <v>38</v>
      </c>
      <c r="F337" s="1">
        <v>490</v>
      </c>
      <c r="G337" s="33">
        <v>18518.5</v>
      </c>
      <c r="H337" s="33">
        <v>18518.5</v>
      </c>
      <c r="I337" s="42">
        <v>41143</v>
      </c>
      <c r="J337" s="42">
        <v>42185</v>
      </c>
      <c r="K337" s="42">
        <v>42185</v>
      </c>
      <c r="L337" s="28">
        <v>174</v>
      </c>
      <c r="M337" s="74" t="s">
        <v>769</v>
      </c>
      <c r="N337" s="43">
        <v>1042</v>
      </c>
      <c r="O337" s="43"/>
      <c r="P337" s="43"/>
      <c r="Q337" s="43"/>
      <c r="R337" s="43"/>
    </row>
    <row r="338" spans="2:18" s="2" customFormat="1" ht="11.25">
      <c r="B338" s="64" t="s">
        <v>788</v>
      </c>
      <c r="C338" s="64" t="s">
        <v>55</v>
      </c>
      <c r="D338" s="2" t="s">
        <v>789</v>
      </c>
      <c r="E338" s="1">
        <v>149</v>
      </c>
      <c r="F338" s="1">
        <v>1936.8</v>
      </c>
      <c r="G338" s="33">
        <v>31424.2</v>
      </c>
      <c r="H338" s="33">
        <v>3142.42</v>
      </c>
      <c r="I338" s="42">
        <v>40849</v>
      </c>
      <c r="J338" s="42">
        <v>42185</v>
      </c>
      <c r="K338" s="42">
        <v>42185</v>
      </c>
      <c r="L338" s="28">
        <v>174</v>
      </c>
      <c r="M338" s="74" t="s">
        <v>790</v>
      </c>
      <c r="N338" s="43">
        <v>1336</v>
      </c>
      <c r="O338" s="43"/>
      <c r="P338" s="43"/>
      <c r="Q338" s="43"/>
      <c r="R338" s="43"/>
    </row>
    <row r="339" spans="2:18" s="2" customFormat="1" ht="11.25">
      <c r="B339" s="64" t="s">
        <v>791</v>
      </c>
      <c r="C339" s="64" t="s">
        <v>55</v>
      </c>
      <c r="D339" s="2" t="s">
        <v>792</v>
      </c>
      <c r="E339" s="1">
        <v>148</v>
      </c>
      <c r="F339" s="1">
        <v>2522.2</v>
      </c>
      <c r="G339" s="33">
        <v>140421.8</v>
      </c>
      <c r="H339" s="33">
        <v>57299.72</v>
      </c>
      <c r="I339" s="42">
        <v>41157</v>
      </c>
      <c r="J339" s="42">
        <v>41820</v>
      </c>
      <c r="K339" s="42">
        <v>42185</v>
      </c>
      <c r="L339" s="28">
        <v>174</v>
      </c>
      <c r="M339" s="74" t="s">
        <v>200</v>
      </c>
      <c r="N339" s="43">
        <v>1028</v>
      </c>
      <c r="O339" s="43"/>
      <c r="P339" s="43"/>
      <c r="Q339" s="43"/>
      <c r="R339" s="43"/>
    </row>
    <row r="340" spans="2:18" s="2" customFormat="1" ht="11.25">
      <c r="B340" s="64" t="s">
        <v>793</v>
      </c>
      <c r="C340" s="64" t="s">
        <v>55</v>
      </c>
      <c r="D340" s="2" t="s">
        <v>794</v>
      </c>
      <c r="E340" s="1">
        <v>50</v>
      </c>
      <c r="F340" s="1">
        <v>723</v>
      </c>
      <c r="G340" s="33">
        <v>10314.93</v>
      </c>
      <c r="H340" s="33">
        <v>2242.38</v>
      </c>
      <c r="I340" s="42">
        <v>40435</v>
      </c>
      <c r="J340" s="42">
        <v>41455</v>
      </c>
      <c r="K340" s="42">
        <v>42185</v>
      </c>
      <c r="L340" s="28">
        <v>174</v>
      </c>
      <c r="M340" s="74" t="s">
        <v>152</v>
      </c>
      <c r="N340" s="43">
        <v>1750</v>
      </c>
      <c r="O340" s="43"/>
      <c r="P340" s="43"/>
      <c r="Q340" s="43"/>
      <c r="R340" s="43"/>
    </row>
    <row r="341" spans="2:18" s="2" customFormat="1" ht="11.25">
      <c r="B341" s="64" t="s">
        <v>795</v>
      </c>
      <c r="C341" s="64" t="s">
        <v>55</v>
      </c>
      <c r="D341" s="2" t="s">
        <v>796</v>
      </c>
      <c r="E341" s="1">
        <v>98</v>
      </c>
      <c r="F341" s="1">
        <v>1510.6</v>
      </c>
      <c r="G341" s="33">
        <v>71105.86</v>
      </c>
      <c r="H341" s="33">
        <v>10157.98</v>
      </c>
      <c r="I341" s="42">
        <v>40778</v>
      </c>
      <c r="J341" s="42">
        <v>41820</v>
      </c>
      <c r="K341" s="42">
        <v>42185</v>
      </c>
      <c r="L341" s="28">
        <v>174</v>
      </c>
      <c r="M341" s="74" t="s">
        <v>152</v>
      </c>
      <c r="N341" s="43">
        <v>1407</v>
      </c>
      <c r="O341" s="43"/>
      <c r="P341" s="43"/>
      <c r="Q341" s="43"/>
      <c r="R341" s="43"/>
    </row>
    <row r="342" spans="2:18" s="2" customFormat="1" ht="11.25">
      <c r="B342" s="64" t="s">
        <v>797</v>
      </c>
      <c r="C342" s="64" t="s">
        <v>55</v>
      </c>
      <c r="D342" s="2" t="s">
        <v>798</v>
      </c>
      <c r="E342" s="1">
        <v>14.6</v>
      </c>
      <c r="F342" s="1">
        <v>504</v>
      </c>
      <c r="G342" s="33">
        <v>1874.8</v>
      </c>
      <c r="H342" s="33">
        <v>187.48</v>
      </c>
      <c r="I342" s="42">
        <v>41978</v>
      </c>
      <c r="J342" s="42">
        <v>42185</v>
      </c>
      <c r="K342" s="42">
        <v>42185</v>
      </c>
      <c r="L342" s="28">
        <v>174</v>
      </c>
      <c r="M342" s="74" t="s">
        <v>799</v>
      </c>
      <c r="N342" s="43">
        <v>207</v>
      </c>
      <c r="O342" s="43"/>
      <c r="P342" s="43"/>
      <c r="Q342" s="43"/>
      <c r="R342" s="43"/>
    </row>
    <row r="343" spans="2:18" s="2" customFormat="1" ht="11.25">
      <c r="B343" s="64" t="s">
        <v>800</v>
      </c>
      <c r="C343" s="64" t="s">
        <v>55</v>
      </c>
      <c r="D343" s="2" t="s">
        <v>801</v>
      </c>
      <c r="E343" s="1">
        <v>31</v>
      </c>
      <c r="F343" s="1">
        <v>155</v>
      </c>
      <c r="G343" s="33">
        <v>5329.75</v>
      </c>
      <c r="H343" s="33">
        <v>532.98</v>
      </c>
      <c r="I343" s="42">
        <v>41927</v>
      </c>
      <c r="J343" s="42">
        <v>42185</v>
      </c>
      <c r="K343" s="42">
        <v>42185</v>
      </c>
      <c r="L343" s="28">
        <v>174</v>
      </c>
      <c r="M343" s="74" t="s">
        <v>561</v>
      </c>
      <c r="N343" s="43">
        <v>258</v>
      </c>
      <c r="O343" s="43"/>
      <c r="P343" s="43"/>
      <c r="Q343" s="43"/>
      <c r="R343" s="43"/>
    </row>
    <row r="344" spans="2:18" s="2" customFormat="1" ht="11.25">
      <c r="B344" s="64" t="s">
        <v>802</v>
      </c>
      <c r="C344" s="64" t="s">
        <v>55</v>
      </c>
      <c r="D344" s="2" t="s">
        <v>803</v>
      </c>
      <c r="E344" s="1">
        <v>150</v>
      </c>
      <c r="F344" s="1">
        <v>3478.6</v>
      </c>
      <c r="G344" s="33">
        <v>144638.57</v>
      </c>
      <c r="H344" s="33">
        <v>124389.17</v>
      </c>
      <c r="I344" s="42">
        <v>41271</v>
      </c>
      <c r="J344" s="42">
        <v>42185</v>
      </c>
      <c r="K344" s="42">
        <v>42185</v>
      </c>
      <c r="L344" s="28">
        <v>174</v>
      </c>
      <c r="M344" s="74" t="s">
        <v>569</v>
      </c>
      <c r="N344" s="43">
        <v>914</v>
      </c>
      <c r="O344" s="43"/>
      <c r="P344" s="43"/>
      <c r="Q344" s="43"/>
      <c r="R344" s="43"/>
    </row>
    <row r="345" spans="2:18" s="2" customFormat="1" ht="11.25">
      <c r="B345" s="64" t="s">
        <v>804</v>
      </c>
      <c r="C345" s="64" t="s">
        <v>55</v>
      </c>
      <c r="D345" s="2" t="s">
        <v>805</v>
      </c>
      <c r="E345" s="1">
        <v>151</v>
      </c>
      <c r="F345" s="1">
        <v>1742.6</v>
      </c>
      <c r="G345" s="33">
        <v>190963.42</v>
      </c>
      <c r="H345" s="33">
        <v>36283.05</v>
      </c>
      <c r="I345" s="42">
        <v>41122</v>
      </c>
      <c r="J345" s="42">
        <v>42185</v>
      </c>
      <c r="K345" s="42">
        <v>42185</v>
      </c>
      <c r="L345" s="28">
        <v>174</v>
      </c>
      <c r="M345" s="74" t="s">
        <v>806</v>
      </c>
      <c r="N345" s="43">
        <v>1063</v>
      </c>
      <c r="O345" s="43"/>
      <c r="P345" s="43"/>
      <c r="Q345" s="43"/>
      <c r="R345" s="43"/>
    </row>
    <row r="346" spans="2:18" s="2" customFormat="1" ht="11.25">
      <c r="B346" s="64" t="s">
        <v>807</v>
      </c>
      <c r="C346" s="64" t="s">
        <v>55</v>
      </c>
      <c r="D346" s="2" t="s">
        <v>808</v>
      </c>
      <c r="E346" s="1">
        <v>42</v>
      </c>
      <c r="F346" s="1">
        <v>584.6</v>
      </c>
      <c r="G346" s="33">
        <v>38107.85</v>
      </c>
      <c r="H346" s="33">
        <v>38107.85</v>
      </c>
      <c r="I346" s="42">
        <v>40996</v>
      </c>
      <c r="J346" s="42">
        <v>42185</v>
      </c>
      <c r="K346" s="42">
        <v>42185</v>
      </c>
      <c r="L346" s="28">
        <v>174</v>
      </c>
      <c r="M346" s="74" t="s">
        <v>203</v>
      </c>
      <c r="N346" s="43">
        <v>1189</v>
      </c>
      <c r="O346" s="43"/>
      <c r="P346" s="43"/>
      <c r="Q346" s="43"/>
      <c r="R346" s="43"/>
    </row>
    <row r="347" spans="2:18" s="2" customFormat="1" ht="11.25">
      <c r="B347" s="64" t="s">
        <v>809</v>
      </c>
      <c r="C347" s="64" t="s">
        <v>55</v>
      </c>
      <c r="D347" s="2" t="s">
        <v>810</v>
      </c>
      <c r="E347" s="1">
        <v>172</v>
      </c>
      <c r="F347" s="1">
        <v>1143</v>
      </c>
      <c r="G347" s="33">
        <v>53097.57</v>
      </c>
      <c r="H347" s="33">
        <v>7585.37</v>
      </c>
      <c r="I347" s="42">
        <v>40842</v>
      </c>
      <c r="J347" s="42">
        <v>41820</v>
      </c>
      <c r="K347" s="42">
        <v>42185</v>
      </c>
      <c r="L347" s="28">
        <v>174</v>
      </c>
      <c r="M347" s="74" t="s">
        <v>737</v>
      </c>
      <c r="N347" s="43">
        <v>1343</v>
      </c>
      <c r="O347" s="43"/>
      <c r="P347" s="43"/>
      <c r="Q347" s="43"/>
      <c r="R347" s="43"/>
    </row>
    <row r="348" spans="2:18" s="2" customFormat="1" ht="11.25">
      <c r="B348" s="64" t="s">
        <v>811</v>
      </c>
      <c r="C348" s="64" t="s">
        <v>55</v>
      </c>
      <c r="D348" s="2" t="s">
        <v>812</v>
      </c>
      <c r="E348" s="1">
        <v>200</v>
      </c>
      <c r="F348" s="1">
        <v>2244</v>
      </c>
      <c r="G348" s="33">
        <v>40990.23</v>
      </c>
      <c r="H348" s="33">
        <v>40990.23</v>
      </c>
      <c r="I348" s="42">
        <v>41645</v>
      </c>
      <c r="J348" s="42">
        <v>42185</v>
      </c>
      <c r="K348" s="42">
        <v>42185</v>
      </c>
      <c r="L348" s="28">
        <v>174</v>
      </c>
      <c r="M348" s="74" t="s">
        <v>310</v>
      </c>
      <c r="N348" s="43">
        <v>540</v>
      </c>
      <c r="O348" s="43"/>
      <c r="P348" s="43"/>
      <c r="Q348" s="43"/>
      <c r="R348" s="43"/>
    </row>
    <row r="349" spans="2:18" s="2" customFormat="1" ht="11.25">
      <c r="B349" s="64" t="s">
        <v>813</v>
      </c>
      <c r="C349" s="64" t="s">
        <v>55</v>
      </c>
      <c r="D349" s="2" t="s">
        <v>814</v>
      </c>
      <c r="E349" s="1">
        <v>115</v>
      </c>
      <c r="F349" s="1">
        <v>2597.8</v>
      </c>
      <c r="G349" s="33">
        <v>92514.14</v>
      </c>
      <c r="H349" s="33">
        <v>84363.12</v>
      </c>
      <c r="I349" s="42">
        <v>40802</v>
      </c>
      <c r="J349" s="42">
        <v>41820</v>
      </c>
      <c r="K349" s="42">
        <v>42185</v>
      </c>
      <c r="L349" s="28">
        <v>174</v>
      </c>
      <c r="M349" s="74" t="s">
        <v>815</v>
      </c>
      <c r="N349" s="43">
        <v>1383</v>
      </c>
      <c r="O349" s="43"/>
      <c r="P349" s="43"/>
      <c r="Q349" s="43"/>
      <c r="R349" s="43"/>
    </row>
    <row r="350" spans="2:18" s="2" customFormat="1" ht="11.25">
      <c r="B350" s="64" t="s">
        <v>816</v>
      </c>
      <c r="C350" s="64" t="s">
        <v>55</v>
      </c>
      <c r="D350" s="2" t="s">
        <v>817</v>
      </c>
      <c r="E350" s="1">
        <v>332</v>
      </c>
      <c r="F350" s="1">
        <v>2355.6</v>
      </c>
      <c r="G350" s="33">
        <v>147689.2</v>
      </c>
      <c r="H350" s="33">
        <v>147689.2</v>
      </c>
      <c r="I350" s="42">
        <v>41123</v>
      </c>
      <c r="J350" s="42">
        <v>42185</v>
      </c>
      <c r="K350" s="42">
        <v>42185</v>
      </c>
      <c r="L350" s="28">
        <v>174</v>
      </c>
      <c r="M350" s="74" t="s">
        <v>818</v>
      </c>
      <c r="N350" s="43">
        <v>1062</v>
      </c>
      <c r="O350" s="43"/>
      <c r="P350" s="43"/>
      <c r="Q350" s="43"/>
      <c r="R350" s="43"/>
    </row>
    <row r="351" spans="2:18" s="2" customFormat="1" ht="11.25">
      <c r="B351" s="64" t="s">
        <v>819</v>
      </c>
      <c r="C351" s="64" t="s">
        <v>55</v>
      </c>
      <c r="D351" s="2" t="s">
        <v>820</v>
      </c>
      <c r="E351" s="1">
        <v>64</v>
      </c>
      <c r="F351" s="1">
        <v>890</v>
      </c>
      <c r="G351" s="33">
        <v>25593.56</v>
      </c>
      <c r="H351" s="33">
        <v>3656.22</v>
      </c>
      <c r="I351" s="42">
        <v>40966</v>
      </c>
      <c r="J351" s="42">
        <v>41820</v>
      </c>
      <c r="K351" s="42">
        <v>42185</v>
      </c>
      <c r="L351" s="28">
        <v>174</v>
      </c>
      <c r="M351" s="74" t="s">
        <v>152</v>
      </c>
      <c r="N351" s="43">
        <v>1219</v>
      </c>
      <c r="O351" s="43"/>
      <c r="P351" s="43"/>
      <c r="Q351" s="43"/>
      <c r="R351" s="43"/>
    </row>
    <row r="352" spans="2:18" s="2" customFormat="1" ht="11.25">
      <c r="B352" s="64" t="s">
        <v>821</v>
      </c>
      <c r="C352" s="64" t="s">
        <v>51</v>
      </c>
      <c r="D352" s="2" t="s">
        <v>822</v>
      </c>
      <c r="E352" s="1">
        <v>48</v>
      </c>
      <c r="F352" s="1">
        <v>405.4</v>
      </c>
      <c r="G352" s="33">
        <v>10794.48</v>
      </c>
      <c r="H352" s="33">
        <v>8161.68</v>
      </c>
      <c r="I352" s="42">
        <v>40486</v>
      </c>
      <c r="J352" s="42">
        <v>41455</v>
      </c>
      <c r="K352" s="42">
        <v>42185</v>
      </c>
      <c r="L352" s="28">
        <v>174</v>
      </c>
      <c r="M352" s="74" t="s">
        <v>95</v>
      </c>
      <c r="N352" s="43">
        <v>1699</v>
      </c>
      <c r="O352" s="43"/>
      <c r="P352" s="43"/>
      <c r="Q352" s="43"/>
      <c r="R352" s="43"/>
    </row>
    <row r="353" spans="2:18" s="2" customFormat="1" ht="11.25">
      <c r="B353" s="64" t="s">
        <v>823</v>
      </c>
      <c r="C353" s="64" t="s">
        <v>55</v>
      </c>
      <c r="D353" s="2" t="s">
        <v>824</v>
      </c>
      <c r="E353" s="1">
        <v>22</v>
      </c>
      <c r="F353" s="1">
        <v>54</v>
      </c>
      <c r="G353" s="33">
        <v>1544.4</v>
      </c>
      <c r="H353" s="33">
        <v>1544.4</v>
      </c>
      <c r="I353" s="42">
        <v>41205</v>
      </c>
      <c r="J353" s="42">
        <v>42004</v>
      </c>
      <c r="K353" s="42">
        <v>42185</v>
      </c>
      <c r="L353" s="28">
        <v>174</v>
      </c>
      <c r="M353" s="74" t="s">
        <v>825</v>
      </c>
      <c r="N353" s="43">
        <v>980</v>
      </c>
      <c r="O353" s="43"/>
      <c r="P353" s="43"/>
      <c r="Q353" s="43"/>
      <c r="R353" s="43"/>
    </row>
    <row r="354" spans="2:18" s="2" customFormat="1" ht="11.25">
      <c r="B354" s="64" t="s">
        <v>826</v>
      </c>
      <c r="C354" s="64" t="s">
        <v>55</v>
      </c>
      <c r="D354" s="2" t="s">
        <v>827</v>
      </c>
      <c r="E354" s="1">
        <v>92</v>
      </c>
      <c r="F354" s="1">
        <v>533.4</v>
      </c>
      <c r="G354" s="33">
        <v>14890.04</v>
      </c>
      <c r="H354" s="33">
        <v>14890.04</v>
      </c>
      <c r="I354" s="42">
        <v>41366</v>
      </c>
      <c r="J354" s="42">
        <v>42185</v>
      </c>
      <c r="K354" s="42">
        <v>42185</v>
      </c>
      <c r="L354" s="28">
        <v>174</v>
      </c>
      <c r="M354" s="74" t="s">
        <v>774</v>
      </c>
      <c r="N354" s="43">
        <v>819</v>
      </c>
      <c r="O354" s="43"/>
      <c r="P354" s="43"/>
      <c r="Q354" s="43"/>
      <c r="R354" s="43"/>
    </row>
    <row r="355" spans="2:18" s="2" customFormat="1" ht="11.25">
      <c r="B355" s="64" t="s">
        <v>828</v>
      </c>
      <c r="C355" s="64" t="s">
        <v>55</v>
      </c>
      <c r="D355" s="2" t="s">
        <v>829</v>
      </c>
      <c r="E355" s="1">
        <v>109</v>
      </c>
      <c r="F355" s="1">
        <v>1771.6</v>
      </c>
      <c r="G355" s="33">
        <v>59016.93</v>
      </c>
      <c r="H355" s="33">
        <v>22482.63</v>
      </c>
      <c r="I355" s="42">
        <v>40708</v>
      </c>
      <c r="J355" s="42">
        <v>41820</v>
      </c>
      <c r="K355" s="42">
        <v>42185</v>
      </c>
      <c r="L355" s="28">
        <v>174</v>
      </c>
      <c r="M355" s="74" t="s">
        <v>152</v>
      </c>
      <c r="N355" s="43">
        <v>1477</v>
      </c>
      <c r="O355" s="43"/>
      <c r="P355" s="43"/>
      <c r="Q355" s="43"/>
      <c r="R355" s="43"/>
    </row>
    <row r="356" spans="2:18" s="2" customFormat="1" ht="11.25">
      <c r="B356" s="64" t="s">
        <v>830</v>
      </c>
      <c r="C356" s="64" t="s">
        <v>55</v>
      </c>
      <c r="D356" s="2" t="s">
        <v>831</v>
      </c>
      <c r="E356" s="1">
        <v>25</v>
      </c>
      <c r="F356" s="1">
        <v>349</v>
      </c>
      <c r="G356" s="33">
        <v>11804</v>
      </c>
      <c r="H356" s="33">
        <v>1180.4</v>
      </c>
      <c r="I356" s="42">
        <v>41221</v>
      </c>
      <c r="J356" s="42">
        <v>42185</v>
      </c>
      <c r="K356" s="42">
        <v>42185</v>
      </c>
      <c r="L356" s="28">
        <v>174</v>
      </c>
      <c r="M356" s="74" t="s">
        <v>774</v>
      </c>
      <c r="N356" s="43">
        <v>964</v>
      </c>
      <c r="O356" s="43"/>
      <c r="P356" s="43"/>
      <c r="Q356" s="43"/>
      <c r="R356" s="43"/>
    </row>
    <row r="357" spans="2:18" s="2" customFormat="1" ht="11.25">
      <c r="B357" s="64" t="s">
        <v>832</v>
      </c>
      <c r="C357" s="64" t="s">
        <v>55</v>
      </c>
      <c r="D357" s="2" t="s">
        <v>833</v>
      </c>
      <c r="E357" s="1">
        <v>215</v>
      </c>
      <c r="F357" s="1">
        <v>3562.2</v>
      </c>
      <c r="G357" s="33">
        <v>85581.62</v>
      </c>
      <c r="H357" s="33">
        <v>12225.95</v>
      </c>
      <c r="I357" s="42">
        <v>40673</v>
      </c>
      <c r="J357" s="42">
        <v>41820</v>
      </c>
      <c r="K357" s="42">
        <v>42185</v>
      </c>
      <c r="L357" s="28">
        <v>174</v>
      </c>
      <c r="M357" s="74" t="s">
        <v>737</v>
      </c>
      <c r="N357" s="43">
        <v>1512</v>
      </c>
      <c r="O357" s="43"/>
      <c r="P357" s="43"/>
      <c r="Q357" s="43"/>
      <c r="R357" s="43"/>
    </row>
    <row r="358" spans="2:18" s="2" customFormat="1" ht="11.25">
      <c r="B358" s="64" t="s">
        <v>834</v>
      </c>
      <c r="C358" s="64" t="s">
        <v>55</v>
      </c>
      <c r="D358" s="2" t="s">
        <v>835</v>
      </c>
      <c r="E358" s="1">
        <v>124</v>
      </c>
      <c r="F358" s="1">
        <v>3384.4</v>
      </c>
      <c r="G358" s="33">
        <v>119589.13</v>
      </c>
      <c r="H358" s="33">
        <v>101915.86</v>
      </c>
      <c r="I358" s="42">
        <v>40372</v>
      </c>
      <c r="J358" s="42">
        <v>41455</v>
      </c>
      <c r="K358" s="42">
        <v>42185</v>
      </c>
      <c r="L358" s="28">
        <v>174</v>
      </c>
      <c r="M358" s="74" t="s">
        <v>815</v>
      </c>
      <c r="N358" s="43">
        <v>1813</v>
      </c>
      <c r="O358" s="43"/>
      <c r="P358" s="43"/>
      <c r="Q358" s="43"/>
      <c r="R358" s="43"/>
    </row>
    <row r="359" spans="2:18" s="2" customFormat="1" ht="11.25">
      <c r="B359" s="64" t="s">
        <v>836</v>
      </c>
      <c r="C359" s="64" t="s">
        <v>51</v>
      </c>
      <c r="D359" s="2" t="s">
        <v>837</v>
      </c>
      <c r="E359" s="1">
        <v>181</v>
      </c>
      <c r="F359" s="1">
        <v>984.8</v>
      </c>
      <c r="G359" s="33">
        <v>87849.36</v>
      </c>
      <c r="H359" s="33">
        <v>87849.36</v>
      </c>
      <c r="I359" s="42">
        <v>40829</v>
      </c>
      <c r="J359" s="42">
        <v>42004</v>
      </c>
      <c r="K359" s="42">
        <v>42185</v>
      </c>
      <c r="L359" s="28">
        <v>174</v>
      </c>
      <c r="M359" s="74" t="s">
        <v>234</v>
      </c>
      <c r="N359" s="43">
        <v>1356</v>
      </c>
      <c r="O359" s="43"/>
      <c r="P359" s="43"/>
      <c r="Q359" s="43"/>
      <c r="R359" s="43"/>
    </row>
    <row r="360" spans="2:18" s="2" customFormat="1" ht="11.25">
      <c r="B360" s="64" t="s">
        <v>838</v>
      </c>
      <c r="C360" s="64" t="s">
        <v>55</v>
      </c>
      <c r="D360" s="2" t="s">
        <v>839</v>
      </c>
      <c r="E360" s="1">
        <v>104</v>
      </c>
      <c r="F360" s="1">
        <v>2250</v>
      </c>
      <c r="G360" s="33">
        <v>87599.95</v>
      </c>
      <c r="H360" s="33">
        <v>87599.95</v>
      </c>
      <c r="I360" s="42">
        <v>40339</v>
      </c>
      <c r="J360" s="42">
        <v>41639</v>
      </c>
      <c r="K360" s="42">
        <v>42185</v>
      </c>
      <c r="L360" s="28">
        <v>174</v>
      </c>
      <c r="M360" s="74" t="s">
        <v>769</v>
      </c>
      <c r="N360" s="43">
        <v>1846</v>
      </c>
      <c r="O360" s="43"/>
      <c r="P360" s="43"/>
      <c r="Q360" s="43"/>
      <c r="R360" s="43"/>
    </row>
    <row r="361" spans="2:18" s="2" customFormat="1" ht="11.25">
      <c r="B361" s="64" t="s">
        <v>840</v>
      </c>
      <c r="C361" s="64" t="s">
        <v>55</v>
      </c>
      <c r="D361" s="2" t="s">
        <v>841</v>
      </c>
      <c r="E361" s="1">
        <v>34</v>
      </c>
      <c r="F361" s="1">
        <v>336</v>
      </c>
      <c r="G361" s="33">
        <v>6960.45</v>
      </c>
      <c r="H361" s="33">
        <v>696.05</v>
      </c>
      <c r="I361" s="42">
        <v>41205</v>
      </c>
      <c r="J361" s="42">
        <v>42185</v>
      </c>
      <c r="K361" s="42">
        <v>42185</v>
      </c>
      <c r="L361" s="28">
        <v>174</v>
      </c>
      <c r="M361" s="74" t="s">
        <v>769</v>
      </c>
      <c r="N361" s="43">
        <v>980</v>
      </c>
      <c r="O361" s="43"/>
      <c r="P361" s="43"/>
      <c r="Q361" s="43"/>
      <c r="R361" s="43"/>
    </row>
    <row r="362" spans="2:18" s="2" customFormat="1" ht="11.25">
      <c r="B362" s="64" t="s">
        <v>842</v>
      </c>
      <c r="C362" s="64" t="s">
        <v>55</v>
      </c>
      <c r="D362" s="2" t="s">
        <v>843</v>
      </c>
      <c r="E362" s="1">
        <v>140</v>
      </c>
      <c r="F362" s="1">
        <v>1051</v>
      </c>
      <c r="G362" s="33">
        <v>117732.1</v>
      </c>
      <c r="H362" s="33">
        <v>117732.1</v>
      </c>
      <c r="I362" s="42">
        <v>41128</v>
      </c>
      <c r="J362" s="42">
        <v>42185</v>
      </c>
      <c r="K362" s="42">
        <v>42185</v>
      </c>
      <c r="L362" s="28">
        <v>174</v>
      </c>
      <c r="M362" s="74" t="s">
        <v>215</v>
      </c>
      <c r="N362" s="43">
        <v>1057</v>
      </c>
      <c r="O362" s="43"/>
      <c r="P362" s="43"/>
      <c r="Q362" s="43"/>
      <c r="R362" s="43"/>
    </row>
    <row r="363" spans="2:18" s="2" customFormat="1" ht="11.25">
      <c r="B363" s="64" t="s">
        <v>844</v>
      </c>
      <c r="C363" s="64" t="s">
        <v>55</v>
      </c>
      <c r="D363" s="2" t="s">
        <v>845</v>
      </c>
      <c r="E363" s="1">
        <v>24</v>
      </c>
      <c r="F363" s="1">
        <v>433</v>
      </c>
      <c r="G363" s="33">
        <v>14328.6</v>
      </c>
      <c r="H363" s="33">
        <v>1432.86</v>
      </c>
      <c r="I363" s="42">
        <v>41128</v>
      </c>
      <c r="J363" s="42">
        <v>42185</v>
      </c>
      <c r="K363" s="42">
        <v>42185</v>
      </c>
      <c r="L363" s="28">
        <v>174</v>
      </c>
      <c r="M363" s="74" t="s">
        <v>66</v>
      </c>
      <c r="N363" s="43">
        <v>1057</v>
      </c>
      <c r="O363" s="43"/>
      <c r="P363" s="43"/>
      <c r="Q363" s="43"/>
      <c r="R363" s="43"/>
    </row>
    <row r="364" spans="2:18" s="2" customFormat="1" ht="11.25">
      <c r="B364" s="64" t="s">
        <v>846</v>
      </c>
      <c r="C364" s="64" t="s">
        <v>55</v>
      </c>
      <c r="D364" s="2" t="s">
        <v>847</v>
      </c>
      <c r="E364" s="1">
        <v>150</v>
      </c>
      <c r="F364" s="1">
        <v>2304.8</v>
      </c>
      <c r="G364" s="33">
        <v>92952.76</v>
      </c>
      <c r="H364" s="33">
        <v>74362.2</v>
      </c>
      <c r="I364" s="42">
        <v>41124</v>
      </c>
      <c r="J364" s="42">
        <v>42185</v>
      </c>
      <c r="K364" s="42">
        <v>42185</v>
      </c>
      <c r="L364" s="28">
        <v>174</v>
      </c>
      <c r="M364" s="74" t="s">
        <v>229</v>
      </c>
      <c r="N364" s="43">
        <v>1061</v>
      </c>
      <c r="O364" s="43"/>
      <c r="P364" s="43"/>
      <c r="Q364" s="43"/>
      <c r="R364" s="43"/>
    </row>
    <row r="365" spans="2:18" s="2" customFormat="1" ht="11.25">
      <c r="B365" s="64" t="s">
        <v>848</v>
      </c>
      <c r="C365" s="64" t="s">
        <v>55</v>
      </c>
      <c r="D365" s="2" t="s">
        <v>849</v>
      </c>
      <c r="E365" s="1">
        <v>106</v>
      </c>
      <c r="F365" s="1">
        <v>726.4</v>
      </c>
      <c r="G365" s="33">
        <v>29118.45</v>
      </c>
      <c r="H365" s="33">
        <v>8319.57</v>
      </c>
      <c r="I365" s="42">
        <v>40708</v>
      </c>
      <c r="J365" s="42">
        <v>41820</v>
      </c>
      <c r="K365" s="42">
        <v>42185</v>
      </c>
      <c r="L365" s="28">
        <v>174</v>
      </c>
      <c r="M365" s="74" t="s">
        <v>226</v>
      </c>
      <c r="N365" s="43">
        <v>1477</v>
      </c>
      <c r="O365" s="43"/>
      <c r="P365" s="43"/>
      <c r="Q365" s="43"/>
      <c r="R365" s="43"/>
    </row>
    <row r="366" spans="2:18" s="2" customFormat="1" ht="11.25">
      <c r="B366" s="64" t="s">
        <v>850</v>
      </c>
      <c r="C366" s="64" t="s">
        <v>55</v>
      </c>
      <c r="D366" s="2" t="s">
        <v>851</v>
      </c>
      <c r="E366" s="1">
        <v>15</v>
      </c>
      <c r="F366" s="1">
        <v>404.8</v>
      </c>
      <c r="G366" s="33">
        <v>19437.08</v>
      </c>
      <c r="H366" s="33">
        <v>2776.73</v>
      </c>
      <c r="I366" s="42">
        <v>40777</v>
      </c>
      <c r="J366" s="42">
        <v>41820</v>
      </c>
      <c r="K366" s="42">
        <v>42185</v>
      </c>
      <c r="L366" s="28">
        <v>174</v>
      </c>
      <c r="M366" s="74" t="s">
        <v>226</v>
      </c>
      <c r="N366" s="43">
        <v>1408</v>
      </c>
      <c r="O366" s="43"/>
      <c r="P366" s="43"/>
      <c r="Q366" s="43"/>
      <c r="R366" s="43"/>
    </row>
    <row r="367" spans="2:18" s="2" customFormat="1" ht="11.25">
      <c r="B367" s="64" t="s">
        <v>852</v>
      </c>
      <c r="C367" s="64" t="s">
        <v>55</v>
      </c>
      <c r="D367" s="2" t="s">
        <v>853</v>
      </c>
      <c r="E367" s="1">
        <v>80</v>
      </c>
      <c r="F367" s="1">
        <v>1101</v>
      </c>
      <c r="G367" s="33">
        <v>31501.5</v>
      </c>
      <c r="H367" s="33">
        <v>26594.97</v>
      </c>
      <c r="I367" s="42">
        <v>40674</v>
      </c>
      <c r="J367" s="42">
        <v>41820</v>
      </c>
      <c r="K367" s="42">
        <v>42185</v>
      </c>
      <c r="L367" s="28">
        <v>174</v>
      </c>
      <c r="M367" s="74" t="s">
        <v>380</v>
      </c>
      <c r="N367" s="43">
        <v>1511</v>
      </c>
      <c r="O367" s="43"/>
      <c r="P367" s="43"/>
      <c r="Q367" s="43"/>
      <c r="R367" s="43"/>
    </row>
    <row r="368" spans="2:18" s="2" customFormat="1" ht="11.25">
      <c r="B368" s="64" t="s">
        <v>854</v>
      </c>
      <c r="C368" s="64" t="s">
        <v>55</v>
      </c>
      <c r="D368" s="2" t="s">
        <v>855</v>
      </c>
      <c r="E368" s="1">
        <v>73</v>
      </c>
      <c r="F368" s="1">
        <v>1552.2</v>
      </c>
      <c r="G368" s="33">
        <v>51813.83</v>
      </c>
      <c r="H368" s="33">
        <v>11263.88</v>
      </c>
      <c r="I368" s="42">
        <v>40708</v>
      </c>
      <c r="J368" s="42">
        <v>41455</v>
      </c>
      <c r="K368" s="42">
        <v>42185</v>
      </c>
      <c r="L368" s="28">
        <v>174</v>
      </c>
      <c r="M368" s="74" t="s">
        <v>226</v>
      </c>
      <c r="N368" s="43">
        <v>1477</v>
      </c>
      <c r="O368" s="43"/>
      <c r="P368" s="43"/>
      <c r="Q368" s="43"/>
      <c r="R368" s="43"/>
    </row>
    <row r="369" spans="2:18" s="2" customFormat="1" ht="11.25">
      <c r="B369" s="64" t="s">
        <v>856</v>
      </c>
      <c r="C369" s="64" t="s">
        <v>55</v>
      </c>
      <c r="D369" s="2" t="s">
        <v>857</v>
      </c>
      <c r="E369" s="1">
        <v>38</v>
      </c>
      <c r="F369" s="1">
        <v>780.8</v>
      </c>
      <c r="G369" s="33">
        <v>16185.2</v>
      </c>
      <c r="H369" s="33">
        <v>1618.52</v>
      </c>
      <c r="I369" s="42">
        <v>41200</v>
      </c>
      <c r="J369" s="42">
        <v>42185</v>
      </c>
      <c r="K369" s="42">
        <v>42185</v>
      </c>
      <c r="L369" s="28">
        <v>174</v>
      </c>
      <c r="M369" s="74" t="s">
        <v>75</v>
      </c>
      <c r="N369" s="43">
        <v>985</v>
      </c>
      <c r="O369" s="43"/>
      <c r="P369" s="43"/>
      <c r="Q369" s="43"/>
      <c r="R369" s="43"/>
    </row>
    <row r="370" spans="2:18" s="2" customFormat="1" ht="11.25">
      <c r="B370" s="64" t="s">
        <v>858</v>
      </c>
      <c r="C370" s="64" t="s">
        <v>55</v>
      </c>
      <c r="D370" s="2" t="s">
        <v>859</v>
      </c>
      <c r="E370" s="1">
        <v>40</v>
      </c>
      <c r="F370" s="1">
        <v>1080</v>
      </c>
      <c r="G370" s="33">
        <v>32564.14</v>
      </c>
      <c r="H370" s="33">
        <v>16282.07</v>
      </c>
      <c r="I370" s="42">
        <v>41347</v>
      </c>
      <c r="J370" s="42">
        <v>42185</v>
      </c>
      <c r="K370" s="42">
        <v>42185</v>
      </c>
      <c r="L370" s="28">
        <v>174</v>
      </c>
      <c r="M370" s="74" t="s">
        <v>860</v>
      </c>
      <c r="N370" s="43">
        <v>838</v>
      </c>
      <c r="O370" s="43"/>
      <c r="P370" s="43"/>
      <c r="Q370" s="43"/>
      <c r="R370" s="43"/>
    </row>
    <row r="371" spans="2:18" s="2" customFormat="1" ht="11.25">
      <c r="B371" s="64" t="s">
        <v>861</v>
      </c>
      <c r="C371" s="64" t="s">
        <v>55</v>
      </c>
      <c r="D371" s="2" t="s">
        <v>862</v>
      </c>
      <c r="E371" s="1">
        <v>42</v>
      </c>
      <c r="F371" s="1">
        <v>795</v>
      </c>
      <c r="G371" s="33">
        <v>28746.3</v>
      </c>
      <c r="H371" s="33">
        <v>2874.63</v>
      </c>
      <c r="I371" s="42">
        <v>41219</v>
      </c>
      <c r="J371" s="42">
        <v>42185</v>
      </c>
      <c r="K371" s="42">
        <v>42185</v>
      </c>
      <c r="L371" s="28">
        <v>174</v>
      </c>
      <c r="M371" s="74" t="s">
        <v>75</v>
      </c>
      <c r="N371" s="43">
        <v>966</v>
      </c>
      <c r="O371" s="43"/>
      <c r="P371" s="43"/>
      <c r="Q371" s="43"/>
      <c r="R371" s="43"/>
    </row>
    <row r="372" spans="2:18" s="2" customFormat="1" ht="11.25">
      <c r="B372" s="64" t="s">
        <v>863</v>
      </c>
      <c r="C372" s="64" t="s">
        <v>55</v>
      </c>
      <c r="D372" s="2" t="s">
        <v>864</v>
      </c>
      <c r="E372" s="1">
        <v>109</v>
      </c>
      <c r="F372" s="1">
        <v>1124</v>
      </c>
      <c r="G372" s="33">
        <v>38895.25</v>
      </c>
      <c r="H372" s="33">
        <v>3889.53</v>
      </c>
      <c r="I372" s="42">
        <v>41250</v>
      </c>
      <c r="J372" s="42">
        <v>42185</v>
      </c>
      <c r="K372" s="42">
        <v>42185</v>
      </c>
      <c r="L372" s="28">
        <v>174</v>
      </c>
      <c r="M372" s="74" t="s">
        <v>78</v>
      </c>
      <c r="N372" s="43">
        <v>935</v>
      </c>
      <c r="O372" s="43"/>
      <c r="P372" s="43"/>
      <c r="Q372" s="43"/>
      <c r="R372" s="43"/>
    </row>
    <row r="373" spans="2:18" s="2" customFormat="1" ht="11.25">
      <c r="B373" s="64" t="s">
        <v>865</v>
      </c>
      <c r="C373" s="64" t="s">
        <v>55</v>
      </c>
      <c r="D373" s="2" t="s">
        <v>866</v>
      </c>
      <c r="E373" s="1">
        <v>168</v>
      </c>
      <c r="F373" s="1">
        <v>2442</v>
      </c>
      <c r="G373" s="33">
        <v>88275.4</v>
      </c>
      <c r="H373" s="33">
        <v>8827.54</v>
      </c>
      <c r="I373" s="42">
        <v>41382</v>
      </c>
      <c r="J373" s="42">
        <v>42185</v>
      </c>
      <c r="K373" s="42">
        <v>42185</v>
      </c>
      <c r="L373" s="28">
        <v>174</v>
      </c>
      <c r="M373" s="74" t="s">
        <v>75</v>
      </c>
      <c r="N373" s="43">
        <v>803</v>
      </c>
      <c r="O373" s="43"/>
      <c r="P373" s="43"/>
      <c r="Q373" s="43"/>
      <c r="R373" s="43"/>
    </row>
    <row r="374" spans="2:18" s="2" customFormat="1" ht="11.25">
      <c r="B374" s="64" t="s">
        <v>867</v>
      </c>
      <c r="C374" s="64" t="s">
        <v>55</v>
      </c>
      <c r="D374" s="2" t="s">
        <v>868</v>
      </c>
      <c r="E374" s="1">
        <v>135</v>
      </c>
      <c r="F374" s="1">
        <v>1595</v>
      </c>
      <c r="G374" s="33">
        <v>50664.85</v>
      </c>
      <c r="H374" s="33">
        <v>5066.49</v>
      </c>
      <c r="I374" s="42">
        <v>41312</v>
      </c>
      <c r="J374" s="42">
        <v>42185</v>
      </c>
      <c r="K374" s="42">
        <v>42185</v>
      </c>
      <c r="L374" s="28">
        <v>174</v>
      </c>
      <c r="M374" s="74" t="s">
        <v>66</v>
      </c>
      <c r="N374" s="43">
        <v>873</v>
      </c>
      <c r="O374" s="43"/>
      <c r="P374" s="43"/>
      <c r="Q374" s="43"/>
      <c r="R374" s="43"/>
    </row>
    <row r="375" spans="2:18" s="2" customFormat="1" ht="11.25">
      <c r="B375" s="64" t="s">
        <v>869</v>
      </c>
      <c r="C375" s="64" t="s">
        <v>55</v>
      </c>
      <c r="D375" s="2" t="s">
        <v>870</v>
      </c>
      <c r="E375" s="1">
        <v>32</v>
      </c>
      <c r="F375" s="1">
        <v>622</v>
      </c>
      <c r="G375" s="33">
        <v>15814.67</v>
      </c>
      <c r="H375" s="33">
        <v>15594.67</v>
      </c>
      <c r="I375" s="42">
        <v>41250</v>
      </c>
      <c r="J375" s="42">
        <v>42185</v>
      </c>
      <c r="K375" s="42">
        <v>42185</v>
      </c>
      <c r="L375" s="28">
        <v>174</v>
      </c>
      <c r="M375" s="74" t="s">
        <v>78</v>
      </c>
      <c r="N375" s="43">
        <v>935</v>
      </c>
      <c r="O375" s="43"/>
      <c r="P375" s="43"/>
      <c r="Q375" s="43"/>
      <c r="R375" s="43"/>
    </row>
    <row r="376" spans="2:18" s="2" customFormat="1" ht="11.25">
      <c r="B376" s="64" t="s">
        <v>871</v>
      </c>
      <c r="C376" s="64" t="s">
        <v>55</v>
      </c>
      <c r="D376" s="2" t="s">
        <v>872</v>
      </c>
      <c r="E376" s="1">
        <v>63</v>
      </c>
      <c r="F376" s="1">
        <v>2615.2</v>
      </c>
      <c r="G376" s="33">
        <v>215499.43</v>
      </c>
      <c r="H376" s="33">
        <v>53874.86</v>
      </c>
      <c r="I376" s="42">
        <v>40996</v>
      </c>
      <c r="J376" s="42">
        <v>42185</v>
      </c>
      <c r="K376" s="42">
        <v>42185</v>
      </c>
      <c r="L376" s="28">
        <v>174</v>
      </c>
      <c r="M376" s="74" t="s">
        <v>75</v>
      </c>
      <c r="N376" s="43">
        <v>1189</v>
      </c>
      <c r="O376" s="43"/>
      <c r="P376" s="43"/>
      <c r="Q376" s="43"/>
      <c r="R376" s="43"/>
    </row>
    <row r="377" spans="2:18" s="2" customFormat="1" ht="11.25">
      <c r="B377" s="64" t="s">
        <v>873</v>
      </c>
      <c r="C377" s="64" t="s">
        <v>55</v>
      </c>
      <c r="D377" s="2" t="s">
        <v>874</v>
      </c>
      <c r="E377" s="1">
        <v>32</v>
      </c>
      <c r="F377" s="1">
        <v>832</v>
      </c>
      <c r="G377" s="33">
        <v>16965.03</v>
      </c>
      <c r="H377" s="33">
        <v>1696.5</v>
      </c>
      <c r="I377" s="42">
        <v>41277</v>
      </c>
      <c r="J377" s="42">
        <v>42185</v>
      </c>
      <c r="K377" s="42">
        <v>42185</v>
      </c>
      <c r="L377" s="28">
        <v>174</v>
      </c>
      <c r="M377" s="74" t="s">
        <v>75</v>
      </c>
      <c r="N377" s="43">
        <v>908</v>
      </c>
      <c r="O377" s="43"/>
      <c r="P377" s="43"/>
      <c r="Q377" s="43"/>
      <c r="R377" s="43"/>
    </row>
    <row r="378" spans="2:18" s="2" customFormat="1" ht="11.25">
      <c r="B378" s="64" t="s">
        <v>875</v>
      </c>
      <c r="C378" s="64" t="s">
        <v>55</v>
      </c>
      <c r="D378" s="2" t="s">
        <v>876</v>
      </c>
      <c r="E378" s="1">
        <v>176</v>
      </c>
      <c r="F378" s="1">
        <v>1404.3</v>
      </c>
      <c r="G378" s="33">
        <v>25837.9</v>
      </c>
      <c r="H378" s="33">
        <v>10335.16</v>
      </c>
      <c r="I378" s="42">
        <v>40668</v>
      </c>
      <c r="J378" s="42">
        <v>42185</v>
      </c>
      <c r="K378" s="42">
        <v>42185</v>
      </c>
      <c r="L378" s="28">
        <v>174</v>
      </c>
      <c r="M378" s="74" t="s">
        <v>877</v>
      </c>
      <c r="N378" s="43">
        <v>1517</v>
      </c>
      <c r="O378" s="43"/>
      <c r="P378" s="43"/>
      <c r="Q378" s="43"/>
      <c r="R378" s="43"/>
    </row>
    <row r="379" spans="2:18" s="2" customFormat="1" ht="11.25">
      <c r="B379" s="64" t="s">
        <v>878</v>
      </c>
      <c r="C379" s="64" t="s">
        <v>55</v>
      </c>
      <c r="D379" s="2" t="s">
        <v>879</v>
      </c>
      <c r="E379" s="1">
        <v>78</v>
      </c>
      <c r="F379" s="1">
        <v>1668</v>
      </c>
      <c r="G379" s="33">
        <v>74658.65</v>
      </c>
      <c r="H379" s="33">
        <v>63542.99</v>
      </c>
      <c r="I379" s="42">
        <v>40661</v>
      </c>
      <c r="J379" s="42">
        <v>41820</v>
      </c>
      <c r="K379" s="42">
        <v>42185</v>
      </c>
      <c r="L379" s="28">
        <v>174</v>
      </c>
      <c r="M379" s="74" t="s">
        <v>212</v>
      </c>
      <c r="N379" s="43">
        <v>1524</v>
      </c>
      <c r="O379" s="43"/>
      <c r="P379" s="43"/>
      <c r="Q379" s="43"/>
      <c r="R379" s="43"/>
    </row>
    <row r="380" spans="2:18" s="2" customFormat="1" ht="11.25">
      <c r="B380" s="64" t="s">
        <v>880</v>
      </c>
      <c r="C380" s="64" t="s">
        <v>55</v>
      </c>
      <c r="D380" s="2" t="s">
        <v>881</v>
      </c>
      <c r="E380" s="1">
        <v>109</v>
      </c>
      <c r="F380" s="1">
        <v>1648</v>
      </c>
      <c r="G380" s="33">
        <v>58020.3</v>
      </c>
      <c r="H380" s="33">
        <v>5802.03</v>
      </c>
      <c r="I380" s="42">
        <v>41102</v>
      </c>
      <c r="J380" s="42">
        <v>42185</v>
      </c>
      <c r="K380" s="42">
        <v>42185</v>
      </c>
      <c r="L380" s="28">
        <v>174</v>
      </c>
      <c r="M380" s="74" t="s">
        <v>78</v>
      </c>
      <c r="N380" s="43">
        <v>1083</v>
      </c>
      <c r="O380" s="43"/>
      <c r="P380" s="43"/>
      <c r="Q380" s="43"/>
      <c r="R380" s="43"/>
    </row>
    <row r="381" spans="2:18" s="2" customFormat="1" ht="11.25">
      <c r="B381" s="64" t="s">
        <v>882</v>
      </c>
      <c r="C381" s="64" t="s">
        <v>55</v>
      </c>
      <c r="D381" s="2" t="s">
        <v>883</v>
      </c>
      <c r="E381" s="1">
        <v>86</v>
      </c>
      <c r="F381" s="1">
        <v>1633</v>
      </c>
      <c r="G381" s="33">
        <v>40574.96</v>
      </c>
      <c r="H381" s="33">
        <v>17389.26</v>
      </c>
      <c r="I381" s="42">
        <v>40620</v>
      </c>
      <c r="J381" s="42">
        <v>41820</v>
      </c>
      <c r="K381" s="42">
        <v>42185</v>
      </c>
      <c r="L381" s="28">
        <v>174</v>
      </c>
      <c r="M381" s="74" t="s">
        <v>78</v>
      </c>
      <c r="N381" s="43">
        <v>1565</v>
      </c>
      <c r="O381" s="43"/>
      <c r="P381" s="43"/>
      <c r="Q381" s="43"/>
      <c r="R381" s="43"/>
    </row>
    <row r="382" spans="2:18" s="2" customFormat="1" ht="11.25">
      <c r="B382" s="64" t="s">
        <v>884</v>
      </c>
      <c r="C382" s="64" t="s">
        <v>55</v>
      </c>
      <c r="D382" s="2" t="s">
        <v>885</v>
      </c>
      <c r="E382" s="1">
        <v>22</v>
      </c>
      <c r="F382" s="1">
        <v>363</v>
      </c>
      <c r="G382" s="33">
        <v>6979.41</v>
      </c>
      <c r="H382" s="33">
        <v>6979.41</v>
      </c>
      <c r="I382" s="42">
        <v>40338</v>
      </c>
      <c r="J382" s="42">
        <v>41090</v>
      </c>
      <c r="K382" s="42">
        <v>42185</v>
      </c>
      <c r="L382" s="28">
        <v>174</v>
      </c>
      <c r="M382" s="74" t="s">
        <v>175</v>
      </c>
      <c r="N382" s="43">
        <v>1847</v>
      </c>
      <c r="O382" s="43"/>
      <c r="P382" s="43"/>
      <c r="Q382" s="43"/>
      <c r="R382" s="43"/>
    </row>
    <row r="383" spans="2:18" s="2" customFormat="1" ht="11.25">
      <c r="B383" s="64" t="s">
        <v>886</v>
      </c>
      <c r="C383" s="64" t="s">
        <v>55</v>
      </c>
      <c r="D383" s="2" t="s">
        <v>887</v>
      </c>
      <c r="E383" s="1">
        <v>63</v>
      </c>
      <c r="F383" s="1">
        <v>1605.4</v>
      </c>
      <c r="G383" s="33">
        <v>44052.45</v>
      </c>
      <c r="H383" s="33">
        <v>4405.25</v>
      </c>
      <c r="I383" s="42">
        <v>41379</v>
      </c>
      <c r="J383" s="42">
        <v>42185</v>
      </c>
      <c r="K383" s="42">
        <v>42185</v>
      </c>
      <c r="L383" s="28">
        <v>174</v>
      </c>
      <c r="M383" s="74" t="s">
        <v>75</v>
      </c>
      <c r="N383" s="43">
        <v>806</v>
      </c>
      <c r="O383" s="43"/>
      <c r="P383" s="43"/>
      <c r="Q383" s="43"/>
      <c r="R383" s="43"/>
    </row>
    <row r="384" spans="2:18" s="2" customFormat="1" ht="11.25">
      <c r="B384" s="64" t="s">
        <v>888</v>
      </c>
      <c r="C384" s="64" t="s">
        <v>55</v>
      </c>
      <c r="D384" s="2" t="s">
        <v>889</v>
      </c>
      <c r="E384" s="1">
        <v>73</v>
      </c>
      <c r="F384" s="1">
        <v>769.2</v>
      </c>
      <c r="G384" s="33">
        <v>54398.48</v>
      </c>
      <c r="H384" s="33">
        <v>54398.48</v>
      </c>
      <c r="I384" s="42">
        <v>41471</v>
      </c>
      <c r="J384" s="42">
        <v>42185</v>
      </c>
      <c r="K384" s="42">
        <v>42185</v>
      </c>
      <c r="L384" s="28">
        <v>174</v>
      </c>
      <c r="M384" s="74" t="s">
        <v>229</v>
      </c>
      <c r="N384" s="43">
        <v>714</v>
      </c>
      <c r="O384" s="43"/>
      <c r="P384" s="43"/>
      <c r="Q384" s="43"/>
      <c r="R384" s="43"/>
    </row>
    <row r="385" spans="2:18" s="2" customFormat="1" ht="11.25">
      <c r="B385" s="64" t="s">
        <v>890</v>
      </c>
      <c r="C385" s="64" t="s">
        <v>51</v>
      </c>
      <c r="D385" s="2" t="s">
        <v>891</v>
      </c>
      <c r="E385" s="1">
        <v>315</v>
      </c>
      <c r="F385" s="1">
        <v>5430.2</v>
      </c>
      <c r="G385" s="33">
        <v>236799.23</v>
      </c>
      <c r="H385" s="33">
        <v>81336.54</v>
      </c>
      <c r="I385" s="42">
        <v>41120</v>
      </c>
      <c r="J385" s="42">
        <v>42185</v>
      </c>
      <c r="K385" s="42">
        <v>42185</v>
      </c>
      <c r="L385" s="28">
        <v>174</v>
      </c>
      <c r="M385" s="74" t="s">
        <v>75</v>
      </c>
      <c r="N385" s="43">
        <v>1065</v>
      </c>
      <c r="O385" s="43"/>
      <c r="P385" s="43"/>
      <c r="Q385" s="43"/>
      <c r="R385" s="43"/>
    </row>
    <row r="386" spans="2:18" s="2" customFormat="1" ht="11.25">
      <c r="B386" s="64" t="s">
        <v>892</v>
      </c>
      <c r="C386" s="64" t="s">
        <v>55</v>
      </c>
      <c r="D386" s="2" t="s">
        <v>893</v>
      </c>
      <c r="E386" s="1">
        <v>112</v>
      </c>
      <c r="F386" s="1">
        <v>926</v>
      </c>
      <c r="G386" s="33">
        <v>38363.49</v>
      </c>
      <c r="H386" s="33">
        <v>34875.9</v>
      </c>
      <c r="I386" s="42">
        <v>40730</v>
      </c>
      <c r="J386" s="42">
        <v>41455</v>
      </c>
      <c r="K386" s="42">
        <v>42185</v>
      </c>
      <c r="L386" s="28">
        <v>174</v>
      </c>
      <c r="M386" s="74" t="s">
        <v>226</v>
      </c>
      <c r="N386" s="43">
        <v>1455</v>
      </c>
      <c r="O386" s="43"/>
      <c r="P386" s="43"/>
      <c r="Q386" s="43"/>
      <c r="R386" s="43"/>
    </row>
    <row r="387" spans="2:18" s="2" customFormat="1" ht="11.25">
      <c r="B387" s="64" t="s">
        <v>894</v>
      </c>
      <c r="C387" s="64" t="s">
        <v>55</v>
      </c>
      <c r="D387" s="2" t="s">
        <v>895</v>
      </c>
      <c r="E387" s="1">
        <v>190</v>
      </c>
      <c r="F387" s="1">
        <v>4413.4</v>
      </c>
      <c r="G387" s="33">
        <v>116300.62</v>
      </c>
      <c r="H387" s="33">
        <v>96128.49</v>
      </c>
      <c r="I387" s="42">
        <v>40637</v>
      </c>
      <c r="J387" s="42">
        <v>41455</v>
      </c>
      <c r="K387" s="42">
        <v>42185</v>
      </c>
      <c r="L387" s="28">
        <v>174</v>
      </c>
      <c r="M387" s="74" t="s">
        <v>896</v>
      </c>
      <c r="N387" s="43">
        <v>1548</v>
      </c>
      <c r="O387" s="43"/>
      <c r="P387" s="43"/>
      <c r="Q387" s="43"/>
      <c r="R387" s="43"/>
    </row>
    <row r="388" spans="2:18" s="2" customFormat="1" ht="11.25">
      <c r="B388" s="64" t="s">
        <v>897</v>
      </c>
      <c r="C388" s="64" t="s">
        <v>55</v>
      </c>
      <c r="D388" s="2" t="s">
        <v>898</v>
      </c>
      <c r="E388" s="1">
        <v>51</v>
      </c>
      <c r="F388" s="1">
        <v>1237</v>
      </c>
      <c r="G388" s="33">
        <v>39882.75</v>
      </c>
      <c r="H388" s="33">
        <v>14357.79</v>
      </c>
      <c r="I388" s="42">
        <v>41408</v>
      </c>
      <c r="J388" s="42">
        <v>42185</v>
      </c>
      <c r="K388" s="42">
        <v>42185</v>
      </c>
      <c r="L388" s="28">
        <v>174</v>
      </c>
      <c r="M388" s="74" t="s">
        <v>899</v>
      </c>
      <c r="N388" s="43">
        <v>777</v>
      </c>
      <c r="O388" s="43"/>
      <c r="P388" s="43"/>
      <c r="Q388" s="43"/>
      <c r="R388" s="43"/>
    </row>
    <row r="389" spans="2:18" s="2" customFormat="1" ht="11.25">
      <c r="B389" s="64" t="s">
        <v>900</v>
      </c>
      <c r="C389" s="64" t="s">
        <v>55</v>
      </c>
      <c r="D389" s="2" t="s">
        <v>901</v>
      </c>
      <c r="E389" s="1">
        <v>104</v>
      </c>
      <c r="F389" s="1">
        <v>2154.2</v>
      </c>
      <c r="G389" s="33">
        <v>70579.27</v>
      </c>
      <c r="H389" s="33">
        <v>7057.93</v>
      </c>
      <c r="I389" s="42">
        <v>41379</v>
      </c>
      <c r="J389" s="42">
        <v>42185</v>
      </c>
      <c r="K389" s="42">
        <v>42185</v>
      </c>
      <c r="L389" s="28">
        <v>174</v>
      </c>
      <c r="M389" s="74" t="s">
        <v>78</v>
      </c>
      <c r="N389" s="43">
        <v>806</v>
      </c>
      <c r="O389" s="43"/>
      <c r="P389" s="43"/>
      <c r="Q389" s="43"/>
      <c r="R389" s="43"/>
    </row>
    <row r="390" spans="2:18" s="2" customFormat="1" ht="11.25">
      <c r="B390" s="64" t="s">
        <v>902</v>
      </c>
      <c r="C390" s="64" t="s">
        <v>55</v>
      </c>
      <c r="D390" s="2" t="s">
        <v>903</v>
      </c>
      <c r="E390" s="1">
        <v>136</v>
      </c>
      <c r="F390" s="1">
        <v>1033.8</v>
      </c>
      <c r="G390" s="33">
        <v>109562.65</v>
      </c>
      <c r="H390" s="33">
        <v>109562.65</v>
      </c>
      <c r="I390" s="42">
        <v>41471</v>
      </c>
      <c r="J390" s="42">
        <v>42185</v>
      </c>
      <c r="K390" s="42">
        <v>42185</v>
      </c>
      <c r="L390" s="28">
        <v>174</v>
      </c>
      <c r="M390" s="74" t="s">
        <v>229</v>
      </c>
      <c r="N390" s="43">
        <v>714</v>
      </c>
      <c r="O390" s="43"/>
      <c r="P390" s="43"/>
      <c r="Q390" s="43"/>
      <c r="R390" s="43"/>
    </row>
    <row r="391" spans="2:18" s="2" customFormat="1" ht="11.25">
      <c r="B391" s="64" t="s">
        <v>904</v>
      </c>
      <c r="C391" s="64" t="s">
        <v>55</v>
      </c>
      <c r="D391" s="2" t="s">
        <v>905</v>
      </c>
      <c r="E391" s="1">
        <v>46</v>
      </c>
      <c r="F391" s="1">
        <v>882.8</v>
      </c>
      <c r="G391" s="33">
        <v>41900.15</v>
      </c>
      <c r="H391" s="33">
        <v>4190.02</v>
      </c>
      <c r="I391" s="42">
        <v>41316</v>
      </c>
      <c r="J391" s="42">
        <v>42185</v>
      </c>
      <c r="K391" s="42">
        <v>42185</v>
      </c>
      <c r="L391" s="28">
        <v>174</v>
      </c>
      <c r="M391" s="74" t="s">
        <v>78</v>
      </c>
      <c r="N391" s="43">
        <v>869</v>
      </c>
      <c r="O391" s="43"/>
      <c r="P391" s="43"/>
      <c r="Q391" s="43"/>
      <c r="R391" s="43"/>
    </row>
    <row r="392" spans="2:18" s="2" customFormat="1" ht="11.25">
      <c r="B392" s="64" t="s">
        <v>906</v>
      </c>
      <c r="C392" s="64" t="s">
        <v>55</v>
      </c>
      <c r="D392" s="2" t="s">
        <v>907</v>
      </c>
      <c r="E392" s="1">
        <v>145</v>
      </c>
      <c r="F392" s="1">
        <v>4280.6</v>
      </c>
      <c r="G392" s="33">
        <v>171130.15</v>
      </c>
      <c r="H392" s="33">
        <v>171130.15</v>
      </c>
      <c r="I392" s="42">
        <v>41408</v>
      </c>
      <c r="J392" s="42">
        <v>42185</v>
      </c>
      <c r="K392" s="42">
        <v>42185</v>
      </c>
      <c r="L392" s="28">
        <v>174</v>
      </c>
      <c r="M392" s="74" t="s">
        <v>239</v>
      </c>
      <c r="N392" s="43">
        <v>777</v>
      </c>
      <c r="O392" s="43"/>
      <c r="P392" s="43"/>
      <c r="Q392" s="43"/>
      <c r="R392" s="43"/>
    </row>
    <row r="393" spans="2:18" s="2" customFormat="1" ht="11.25">
      <c r="B393" s="64" t="s">
        <v>908</v>
      </c>
      <c r="C393" s="64" t="s">
        <v>55</v>
      </c>
      <c r="D393" s="2" t="s">
        <v>909</v>
      </c>
      <c r="E393" s="1">
        <v>79</v>
      </c>
      <c r="F393" s="1">
        <v>2424.8</v>
      </c>
      <c r="G393" s="33">
        <v>85906.95</v>
      </c>
      <c r="H393" s="33">
        <v>73879.98</v>
      </c>
      <c r="I393" s="42">
        <v>41393</v>
      </c>
      <c r="J393" s="42">
        <v>42185</v>
      </c>
      <c r="K393" s="42">
        <v>42185</v>
      </c>
      <c r="L393" s="28">
        <v>174</v>
      </c>
      <c r="M393" s="74" t="s">
        <v>896</v>
      </c>
      <c r="N393" s="43">
        <v>792</v>
      </c>
      <c r="O393" s="43"/>
      <c r="P393" s="43"/>
      <c r="Q393" s="43"/>
      <c r="R393" s="43"/>
    </row>
    <row r="394" spans="2:18" s="2" customFormat="1" ht="11.25">
      <c r="B394" s="64" t="s">
        <v>910</v>
      </c>
      <c r="C394" s="64" t="s">
        <v>55</v>
      </c>
      <c r="D394" s="2" t="s">
        <v>911</v>
      </c>
      <c r="E394" s="1">
        <v>37</v>
      </c>
      <c r="F394" s="1">
        <v>783.2</v>
      </c>
      <c r="G394" s="33">
        <v>27101.68</v>
      </c>
      <c r="H394" s="33">
        <v>27101.68</v>
      </c>
      <c r="I394" s="42">
        <v>40637</v>
      </c>
      <c r="J394" s="42">
        <v>41455</v>
      </c>
      <c r="K394" s="42">
        <v>42185</v>
      </c>
      <c r="L394" s="28">
        <v>174</v>
      </c>
      <c r="M394" s="74" t="s">
        <v>896</v>
      </c>
      <c r="N394" s="43">
        <v>1548</v>
      </c>
      <c r="O394" s="43"/>
      <c r="P394" s="43"/>
      <c r="Q394" s="43"/>
      <c r="R394" s="43"/>
    </row>
    <row r="395" spans="2:18" s="2" customFormat="1" ht="11.25">
      <c r="B395" s="64" t="s">
        <v>912</v>
      </c>
      <c r="C395" s="64" t="s">
        <v>55</v>
      </c>
      <c r="D395" s="2" t="s">
        <v>913</v>
      </c>
      <c r="E395" s="1">
        <v>152</v>
      </c>
      <c r="F395" s="1">
        <v>3443</v>
      </c>
      <c r="G395" s="33">
        <v>110271.2</v>
      </c>
      <c r="H395" s="33">
        <v>11027.12</v>
      </c>
      <c r="I395" s="42">
        <v>41316</v>
      </c>
      <c r="J395" s="42">
        <v>42185</v>
      </c>
      <c r="K395" s="42">
        <v>42185</v>
      </c>
      <c r="L395" s="28">
        <v>174</v>
      </c>
      <c r="M395" s="74" t="s">
        <v>78</v>
      </c>
      <c r="N395" s="43">
        <v>869</v>
      </c>
      <c r="O395" s="43"/>
      <c r="P395" s="43"/>
      <c r="Q395" s="43"/>
      <c r="R395" s="43"/>
    </row>
    <row r="396" spans="2:18" s="2" customFormat="1" ht="11.25">
      <c r="B396" s="64" t="s">
        <v>914</v>
      </c>
      <c r="C396" s="64" t="s">
        <v>55</v>
      </c>
      <c r="D396" s="2" t="s">
        <v>915</v>
      </c>
      <c r="E396" s="1">
        <v>103</v>
      </c>
      <c r="F396" s="1">
        <v>2178.2</v>
      </c>
      <c r="G396" s="33">
        <v>100670.48</v>
      </c>
      <c r="H396" s="33">
        <v>62415.7</v>
      </c>
      <c r="I396" s="42">
        <v>41471</v>
      </c>
      <c r="J396" s="42">
        <v>42185</v>
      </c>
      <c r="K396" s="42">
        <v>42185</v>
      </c>
      <c r="L396" s="28">
        <v>174</v>
      </c>
      <c r="M396" s="74" t="s">
        <v>78</v>
      </c>
      <c r="N396" s="43">
        <v>714</v>
      </c>
      <c r="O396" s="43"/>
      <c r="P396" s="43"/>
      <c r="Q396" s="43"/>
      <c r="R396" s="43"/>
    </row>
    <row r="397" spans="2:18" s="2" customFormat="1" ht="11.25">
      <c r="B397" s="64" t="s">
        <v>916</v>
      </c>
      <c r="C397" s="64" t="s">
        <v>55</v>
      </c>
      <c r="D397" s="2" t="s">
        <v>917</v>
      </c>
      <c r="E397" s="1">
        <v>52</v>
      </c>
      <c r="F397" s="1">
        <v>770.2</v>
      </c>
      <c r="G397" s="33">
        <v>23374.79</v>
      </c>
      <c r="H397" s="33">
        <v>23374.79</v>
      </c>
      <c r="I397" s="42">
        <v>40732</v>
      </c>
      <c r="J397" s="42">
        <v>41455</v>
      </c>
      <c r="K397" s="42">
        <v>42185</v>
      </c>
      <c r="L397" s="28">
        <v>174</v>
      </c>
      <c r="M397" s="74" t="s">
        <v>115</v>
      </c>
      <c r="N397" s="43">
        <v>1453</v>
      </c>
      <c r="O397" s="43"/>
      <c r="P397" s="43"/>
      <c r="Q397" s="43"/>
      <c r="R397" s="43"/>
    </row>
    <row r="398" spans="2:18" s="2" customFormat="1" ht="11.25">
      <c r="B398" s="64" t="s">
        <v>918</v>
      </c>
      <c r="C398" s="64" t="s">
        <v>55</v>
      </c>
      <c r="D398" s="2" t="s">
        <v>919</v>
      </c>
      <c r="E398" s="1">
        <v>27</v>
      </c>
      <c r="F398" s="1">
        <v>357.8</v>
      </c>
      <c r="G398" s="33">
        <v>9423</v>
      </c>
      <c r="H398" s="33">
        <v>3999.33</v>
      </c>
      <c r="I398" s="42">
        <v>41379</v>
      </c>
      <c r="J398" s="42">
        <v>42185</v>
      </c>
      <c r="K398" s="42">
        <v>42185</v>
      </c>
      <c r="L398" s="28">
        <v>174</v>
      </c>
      <c r="M398" s="74" t="s">
        <v>75</v>
      </c>
      <c r="N398" s="43">
        <v>806</v>
      </c>
      <c r="O398" s="43"/>
      <c r="P398" s="43"/>
      <c r="Q398" s="43"/>
      <c r="R398" s="43"/>
    </row>
    <row r="399" spans="2:18" s="2" customFormat="1" ht="11.25">
      <c r="B399" s="64" t="s">
        <v>920</v>
      </c>
      <c r="C399" s="64" t="s">
        <v>55</v>
      </c>
      <c r="D399" s="2" t="s">
        <v>921</v>
      </c>
      <c r="E399" s="1">
        <v>244</v>
      </c>
      <c r="F399" s="1">
        <v>4093.2</v>
      </c>
      <c r="G399" s="33">
        <v>112302.4</v>
      </c>
      <c r="H399" s="33">
        <v>112302.4</v>
      </c>
      <c r="I399" s="42">
        <v>41373</v>
      </c>
      <c r="J399" s="42">
        <v>42185</v>
      </c>
      <c r="K399" s="42">
        <v>42185</v>
      </c>
      <c r="L399" s="28">
        <v>174</v>
      </c>
      <c r="M399" s="74" t="s">
        <v>922</v>
      </c>
      <c r="N399" s="43">
        <v>812</v>
      </c>
      <c r="O399" s="43"/>
      <c r="P399" s="43"/>
      <c r="Q399" s="43"/>
      <c r="R399" s="43"/>
    </row>
    <row r="400" spans="2:18" s="2" customFormat="1" ht="11.25">
      <c r="B400" s="64" t="s">
        <v>923</v>
      </c>
      <c r="C400" s="64" t="s">
        <v>55</v>
      </c>
      <c r="D400" s="2" t="s">
        <v>924</v>
      </c>
      <c r="E400" s="1">
        <v>166</v>
      </c>
      <c r="F400" s="1">
        <v>5375.8</v>
      </c>
      <c r="G400" s="33">
        <v>190014.05</v>
      </c>
      <c r="H400" s="33">
        <v>125409.27</v>
      </c>
      <c r="I400" s="42">
        <v>41428</v>
      </c>
      <c r="J400" s="42">
        <v>42185</v>
      </c>
      <c r="K400" s="42">
        <v>42185</v>
      </c>
      <c r="L400" s="28">
        <v>174</v>
      </c>
      <c r="M400" s="74" t="s">
        <v>66</v>
      </c>
      <c r="N400" s="43">
        <v>757</v>
      </c>
      <c r="O400" s="43"/>
      <c r="P400" s="43"/>
      <c r="Q400" s="43"/>
      <c r="R400" s="43"/>
    </row>
    <row r="401" spans="2:18" s="2" customFormat="1" ht="11.25">
      <c r="B401" s="64" t="s">
        <v>925</v>
      </c>
      <c r="C401" s="64" t="s">
        <v>55</v>
      </c>
      <c r="D401" s="2" t="s">
        <v>926</v>
      </c>
      <c r="E401" s="1">
        <v>16</v>
      </c>
      <c r="F401" s="1">
        <v>312</v>
      </c>
      <c r="G401" s="33">
        <v>9742.72</v>
      </c>
      <c r="H401" s="33">
        <v>974.27</v>
      </c>
      <c r="I401" s="42">
        <v>41436</v>
      </c>
      <c r="J401" s="42">
        <v>42185</v>
      </c>
      <c r="K401" s="42">
        <v>42185</v>
      </c>
      <c r="L401" s="28">
        <v>174</v>
      </c>
      <c r="M401" s="74" t="s">
        <v>75</v>
      </c>
      <c r="N401" s="43">
        <v>749</v>
      </c>
      <c r="O401" s="43"/>
      <c r="P401" s="43"/>
      <c r="Q401" s="43"/>
      <c r="R401" s="43"/>
    </row>
    <row r="402" spans="2:18" s="2" customFormat="1" ht="11.25">
      <c r="B402" s="64" t="s">
        <v>927</v>
      </c>
      <c r="C402" s="64" t="s">
        <v>51</v>
      </c>
      <c r="D402" s="2" t="s">
        <v>928</v>
      </c>
      <c r="E402" s="1">
        <v>198</v>
      </c>
      <c r="F402" s="1">
        <v>3237.4</v>
      </c>
      <c r="G402" s="33">
        <v>224597.51</v>
      </c>
      <c r="H402" s="33">
        <v>224597.62</v>
      </c>
      <c r="I402" s="42">
        <v>40630</v>
      </c>
      <c r="J402" s="42">
        <v>41455</v>
      </c>
      <c r="K402" s="42">
        <v>42185</v>
      </c>
      <c r="L402" s="28">
        <v>174</v>
      </c>
      <c r="M402" s="74" t="s">
        <v>896</v>
      </c>
      <c r="N402" s="43">
        <v>1555</v>
      </c>
      <c r="O402" s="43"/>
      <c r="P402" s="43"/>
      <c r="Q402" s="43"/>
      <c r="R402" s="43"/>
    </row>
    <row r="403" spans="2:18" s="2" customFormat="1" ht="11.25">
      <c r="B403" s="64" t="s">
        <v>929</v>
      </c>
      <c r="C403" s="64" t="s">
        <v>55</v>
      </c>
      <c r="D403" s="2" t="s">
        <v>930</v>
      </c>
      <c r="E403" s="1">
        <v>186</v>
      </c>
      <c r="F403" s="1">
        <v>2971</v>
      </c>
      <c r="G403" s="33">
        <v>136071.58</v>
      </c>
      <c r="H403" s="33">
        <v>116492.94</v>
      </c>
      <c r="I403" s="42">
        <v>40609</v>
      </c>
      <c r="J403" s="42">
        <v>41455</v>
      </c>
      <c r="K403" s="42">
        <v>42185</v>
      </c>
      <c r="L403" s="28">
        <v>174</v>
      </c>
      <c r="M403" s="74" t="s">
        <v>115</v>
      </c>
      <c r="N403" s="43">
        <v>1576</v>
      </c>
      <c r="O403" s="43"/>
      <c r="P403" s="43"/>
      <c r="Q403" s="43"/>
      <c r="R403" s="43"/>
    </row>
    <row r="404" spans="2:18" s="2" customFormat="1" ht="11.25">
      <c r="B404" s="64" t="s">
        <v>931</v>
      </c>
      <c r="C404" s="64" t="s">
        <v>55</v>
      </c>
      <c r="D404" s="2" t="s">
        <v>932</v>
      </c>
      <c r="E404" s="1">
        <v>35</v>
      </c>
      <c r="F404" s="1">
        <v>718</v>
      </c>
      <c r="G404" s="33">
        <v>43202.88</v>
      </c>
      <c r="H404" s="33">
        <v>6171.84</v>
      </c>
      <c r="I404" s="42">
        <v>41038</v>
      </c>
      <c r="J404" s="42">
        <v>41820</v>
      </c>
      <c r="K404" s="42">
        <v>42185</v>
      </c>
      <c r="L404" s="28">
        <v>174</v>
      </c>
      <c r="M404" s="74" t="s">
        <v>75</v>
      </c>
      <c r="N404" s="43">
        <v>1147</v>
      </c>
      <c r="O404" s="43"/>
      <c r="P404" s="43"/>
      <c r="Q404" s="43"/>
      <c r="R404" s="43"/>
    </row>
    <row r="405" spans="2:18" s="2" customFormat="1" ht="11.25">
      <c r="B405" s="64" t="s">
        <v>933</v>
      </c>
      <c r="C405" s="64" t="s">
        <v>55</v>
      </c>
      <c r="D405" s="2" t="s">
        <v>934</v>
      </c>
      <c r="E405" s="1">
        <v>159</v>
      </c>
      <c r="F405" s="1">
        <v>4765.4</v>
      </c>
      <c r="G405" s="33">
        <v>494820.05</v>
      </c>
      <c r="H405" s="33">
        <v>49482.01</v>
      </c>
      <c r="I405" s="42">
        <v>40963</v>
      </c>
      <c r="J405" s="42">
        <v>41820</v>
      </c>
      <c r="K405" s="42">
        <v>42185</v>
      </c>
      <c r="L405" s="28">
        <v>174</v>
      </c>
      <c r="M405" s="74" t="s">
        <v>212</v>
      </c>
      <c r="N405" s="43">
        <v>1222</v>
      </c>
      <c r="O405" s="43"/>
      <c r="P405" s="43"/>
      <c r="Q405" s="43"/>
      <c r="R405" s="43"/>
    </row>
    <row r="406" spans="2:18" s="2" customFormat="1" ht="11.25">
      <c r="B406" s="64" t="s">
        <v>935</v>
      </c>
      <c r="C406" s="64" t="s">
        <v>55</v>
      </c>
      <c r="D406" s="2" t="s">
        <v>936</v>
      </c>
      <c r="E406" s="1">
        <v>43</v>
      </c>
      <c r="F406" s="1">
        <v>852.4</v>
      </c>
      <c r="G406" s="33">
        <v>54115.76</v>
      </c>
      <c r="H406" s="33">
        <v>26688.67</v>
      </c>
      <c r="I406" s="42">
        <v>41016</v>
      </c>
      <c r="J406" s="42">
        <v>41820</v>
      </c>
      <c r="K406" s="42">
        <v>42185</v>
      </c>
      <c r="L406" s="28">
        <v>174</v>
      </c>
      <c r="M406" s="74" t="s">
        <v>937</v>
      </c>
      <c r="N406" s="43">
        <v>1169</v>
      </c>
      <c r="O406" s="43"/>
      <c r="P406" s="43"/>
      <c r="Q406" s="43"/>
      <c r="R406" s="43"/>
    </row>
    <row r="407" spans="2:18" s="2" customFormat="1" ht="11.25">
      <c r="B407" s="64" t="s">
        <v>938</v>
      </c>
      <c r="C407" s="64" t="s">
        <v>55</v>
      </c>
      <c r="D407" s="2" t="s">
        <v>939</v>
      </c>
      <c r="E407" s="1">
        <v>15</v>
      </c>
      <c r="F407" s="1">
        <v>283</v>
      </c>
      <c r="G407" s="33">
        <v>26415.06</v>
      </c>
      <c r="H407" s="33">
        <v>3773.58</v>
      </c>
      <c r="I407" s="42">
        <v>41038</v>
      </c>
      <c r="J407" s="42">
        <v>41820</v>
      </c>
      <c r="K407" s="42">
        <v>42185</v>
      </c>
      <c r="L407" s="28">
        <v>174</v>
      </c>
      <c r="M407" s="74" t="s">
        <v>226</v>
      </c>
      <c r="N407" s="43">
        <v>1147</v>
      </c>
      <c r="O407" s="43"/>
      <c r="P407" s="43"/>
      <c r="Q407" s="43"/>
      <c r="R407" s="43"/>
    </row>
    <row r="408" spans="2:18" s="2" customFormat="1" ht="11.25">
      <c r="B408" s="64" t="s">
        <v>940</v>
      </c>
      <c r="C408" s="64" t="s">
        <v>55</v>
      </c>
      <c r="D408" s="2" t="s">
        <v>941</v>
      </c>
      <c r="E408" s="1">
        <v>30</v>
      </c>
      <c r="F408" s="1">
        <v>274.6</v>
      </c>
      <c r="G408" s="33">
        <v>12070.43</v>
      </c>
      <c r="H408" s="33">
        <v>12070.43</v>
      </c>
      <c r="I408" s="42">
        <v>41037</v>
      </c>
      <c r="J408" s="42">
        <v>41820</v>
      </c>
      <c r="K408" s="42">
        <v>42185</v>
      </c>
      <c r="L408" s="28">
        <v>174</v>
      </c>
      <c r="M408" s="74" t="s">
        <v>896</v>
      </c>
      <c r="N408" s="43">
        <v>1148</v>
      </c>
      <c r="O408" s="43"/>
      <c r="P408" s="43"/>
      <c r="Q408" s="43"/>
      <c r="R408" s="43"/>
    </row>
    <row r="409" spans="2:18" s="2" customFormat="1" ht="11.25">
      <c r="B409" s="64" t="s">
        <v>942</v>
      </c>
      <c r="C409" s="64" t="s">
        <v>55</v>
      </c>
      <c r="D409" s="2" t="s">
        <v>943</v>
      </c>
      <c r="E409" s="1">
        <v>127</v>
      </c>
      <c r="F409" s="1">
        <v>2120.8</v>
      </c>
      <c r="G409" s="33">
        <v>93290.61</v>
      </c>
      <c r="H409" s="33">
        <v>23544.75</v>
      </c>
      <c r="I409" s="42">
        <v>40912</v>
      </c>
      <c r="J409" s="42">
        <v>41820</v>
      </c>
      <c r="K409" s="42">
        <v>42185</v>
      </c>
      <c r="L409" s="28">
        <v>174</v>
      </c>
      <c r="M409" s="74" t="s">
        <v>226</v>
      </c>
      <c r="N409" s="43">
        <v>1273</v>
      </c>
      <c r="O409" s="43"/>
      <c r="P409" s="43"/>
      <c r="Q409" s="43"/>
      <c r="R409" s="43"/>
    </row>
    <row r="410" spans="2:18" s="2" customFormat="1" ht="11.25">
      <c r="B410" s="64" t="s">
        <v>944</v>
      </c>
      <c r="C410" s="64" t="s">
        <v>55</v>
      </c>
      <c r="D410" s="2" t="s">
        <v>945</v>
      </c>
      <c r="E410" s="1">
        <v>93</v>
      </c>
      <c r="F410" s="1">
        <v>1488.8</v>
      </c>
      <c r="G410" s="33">
        <v>53274.74</v>
      </c>
      <c r="H410" s="33">
        <v>7610.68</v>
      </c>
      <c r="I410" s="42">
        <v>41064</v>
      </c>
      <c r="J410" s="42">
        <v>41820</v>
      </c>
      <c r="K410" s="42">
        <v>42185</v>
      </c>
      <c r="L410" s="28">
        <v>174</v>
      </c>
      <c r="M410" s="74" t="s">
        <v>75</v>
      </c>
      <c r="N410" s="43">
        <v>1121</v>
      </c>
      <c r="O410" s="43"/>
      <c r="P410" s="43"/>
      <c r="Q410" s="43"/>
      <c r="R410" s="43"/>
    </row>
    <row r="411" spans="2:18" s="2" customFormat="1" ht="11.25">
      <c r="B411" s="64" t="s">
        <v>946</v>
      </c>
      <c r="C411" s="64" t="s">
        <v>55</v>
      </c>
      <c r="D411" s="2" t="s">
        <v>947</v>
      </c>
      <c r="E411" s="1">
        <v>126</v>
      </c>
      <c r="F411" s="1">
        <v>2875.6</v>
      </c>
      <c r="G411" s="33">
        <v>133443.19</v>
      </c>
      <c r="H411" s="33">
        <v>133443.19</v>
      </c>
      <c r="I411" s="42">
        <v>41017</v>
      </c>
      <c r="J411" s="42">
        <v>41820</v>
      </c>
      <c r="K411" s="42">
        <v>42185</v>
      </c>
      <c r="L411" s="28">
        <v>174</v>
      </c>
      <c r="M411" s="74" t="s">
        <v>78</v>
      </c>
      <c r="N411" s="43">
        <v>1168</v>
      </c>
      <c r="O411" s="43"/>
      <c r="P411" s="43"/>
      <c r="Q411" s="43"/>
      <c r="R411" s="43"/>
    </row>
    <row r="412" spans="2:18" s="2" customFormat="1" ht="11.25">
      <c r="B412" s="64" t="s">
        <v>948</v>
      </c>
      <c r="C412" s="64" t="s">
        <v>55</v>
      </c>
      <c r="D412" s="2" t="s">
        <v>949</v>
      </c>
      <c r="E412" s="1">
        <v>100</v>
      </c>
      <c r="F412" s="1">
        <v>1455.6</v>
      </c>
      <c r="G412" s="33">
        <v>51940.5</v>
      </c>
      <c r="H412" s="33">
        <v>51940.5</v>
      </c>
      <c r="I412" s="42">
        <v>41071</v>
      </c>
      <c r="J412" s="42">
        <v>41820</v>
      </c>
      <c r="K412" s="42">
        <v>42185</v>
      </c>
      <c r="L412" s="28">
        <v>174</v>
      </c>
      <c r="M412" s="74" t="s">
        <v>78</v>
      </c>
      <c r="N412" s="43">
        <v>1114</v>
      </c>
      <c r="O412" s="43"/>
      <c r="P412" s="43"/>
      <c r="Q412" s="43"/>
      <c r="R412" s="43"/>
    </row>
    <row r="413" spans="2:18" s="2" customFormat="1" ht="11.25">
      <c r="B413" s="64" t="s">
        <v>950</v>
      </c>
      <c r="C413" s="64" t="s">
        <v>55</v>
      </c>
      <c r="D413" s="2" t="s">
        <v>951</v>
      </c>
      <c r="E413" s="1">
        <v>196</v>
      </c>
      <c r="F413" s="1">
        <v>3788.8</v>
      </c>
      <c r="G413" s="33">
        <v>139725.18</v>
      </c>
      <c r="H413" s="33">
        <v>103396.63</v>
      </c>
      <c r="I413" s="42">
        <v>41316</v>
      </c>
      <c r="J413" s="42">
        <v>42185</v>
      </c>
      <c r="K413" s="42">
        <v>42185</v>
      </c>
      <c r="L413" s="28">
        <v>174</v>
      </c>
      <c r="M413" s="74" t="s">
        <v>78</v>
      </c>
      <c r="N413" s="43">
        <v>869</v>
      </c>
      <c r="O413" s="43"/>
      <c r="P413" s="43"/>
      <c r="Q413" s="43"/>
      <c r="R413" s="43"/>
    </row>
    <row r="414" spans="2:18" s="2" customFormat="1" ht="11.25">
      <c r="B414" s="64" t="s">
        <v>952</v>
      </c>
      <c r="C414" s="64" t="s">
        <v>55</v>
      </c>
      <c r="D414" s="2" t="s">
        <v>953</v>
      </c>
      <c r="E414" s="1">
        <v>161</v>
      </c>
      <c r="F414" s="1">
        <v>5612</v>
      </c>
      <c r="G414" s="33">
        <v>273775.67</v>
      </c>
      <c r="H414" s="33">
        <v>246534.33</v>
      </c>
      <c r="I414" s="42">
        <v>40988</v>
      </c>
      <c r="J414" s="42">
        <v>41820</v>
      </c>
      <c r="K414" s="42">
        <v>42185</v>
      </c>
      <c r="L414" s="28">
        <v>174</v>
      </c>
      <c r="M414" s="74" t="s">
        <v>954</v>
      </c>
      <c r="N414" s="43">
        <v>1197</v>
      </c>
      <c r="O414" s="43"/>
      <c r="P414" s="43"/>
      <c r="Q414" s="43"/>
      <c r="R414" s="43"/>
    </row>
    <row r="415" spans="2:18" s="2" customFormat="1" ht="11.25">
      <c r="B415" s="64" t="s">
        <v>955</v>
      </c>
      <c r="C415" s="64" t="s">
        <v>55</v>
      </c>
      <c r="D415" s="2" t="s">
        <v>956</v>
      </c>
      <c r="E415" s="1">
        <v>125</v>
      </c>
      <c r="F415" s="1">
        <v>1944.8</v>
      </c>
      <c r="G415" s="33">
        <v>92400.2</v>
      </c>
      <c r="H415" s="33">
        <v>92400.2</v>
      </c>
      <c r="I415" s="42">
        <v>41080</v>
      </c>
      <c r="J415" s="42">
        <v>41820</v>
      </c>
      <c r="K415" s="42">
        <v>42185</v>
      </c>
      <c r="L415" s="28">
        <v>174</v>
      </c>
      <c r="M415" s="74" t="s">
        <v>66</v>
      </c>
      <c r="N415" s="43">
        <v>1105</v>
      </c>
      <c r="O415" s="43"/>
      <c r="P415" s="43"/>
      <c r="Q415" s="43"/>
      <c r="R415" s="43"/>
    </row>
    <row r="416" spans="2:18" s="2" customFormat="1" ht="11.25">
      <c r="B416" s="64" t="s">
        <v>957</v>
      </c>
      <c r="C416" s="64" t="s">
        <v>51</v>
      </c>
      <c r="D416" s="2" t="s">
        <v>958</v>
      </c>
      <c r="E416" s="1">
        <v>70</v>
      </c>
      <c r="F416" s="1">
        <v>1476.6</v>
      </c>
      <c r="G416" s="33">
        <v>71427.35</v>
      </c>
      <c r="H416" s="33">
        <v>71427.34</v>
      </c>
      <c r="I416" s="42">
        <v>41088</v>
      </c>
      <c r="J416" s="42">
        <v>42185</v>
      </c>
      <c r="K416" s="42">
        <v>42185</v>
      </c>
      <c r="L416" s="28">
        <v>174</v>
      </c>
      <c r="M416" s="74" t="s">
        <v>250</v>
      </c>
      <c r="N416" s="43">
        <v>1097</v>
      </c>
      <c r="O416" s="43"/>
      <c r="P416" s="43"/>
      <c r="Q416" s="43"/>
      <c r="R416" s="43"/>
    </row>
    <row r="417" spans="2:18" s="2" customFormat="1" ht="11.25">
      <c r="B417" s="64" t="s">
        <v>959</v>
      </c>
      <c r="C417" s="64" t="s">
        <v>55</v>
      </c>
      <c r="D417" s="2" t="s">
        <v>960</v>
      </c>
      <c r="E417" s="1">
        <v>26</v>
      </c>
      <c r="F417" s="1">
        <v>354.9</v>
      </c>
      <c r="G417" s="33">
        <v>5362.95</v>
      </c>
      <c r="H417" s="33">
        <v>1823.4</v>
      </c>
      <c r="I417" s="42">
        <v>41390</v>
      </c>
      <c r="J417" s="42">
        <v>42185</v>
      </c>
      <c r="K417" s="42">
        <v>42185</v>
      </c>
      <c r="L417" s="28">
        <v>174</v>
      </c>
      <c r="M417" s="74" t="s">
        <v>961</v>
      </c>
      <c r="N417" s="43">
        <v>795</v>
      </c>
      <c r="O417" s="43"/>
      <c r="P417" s="43"/>
      <c r="Q417" s="43"/>
      <c r="R417" s="43"/>
    </row>
    <row r="418" spans="2:18" s="2" customFormat="1" ht="11.25">
      <c r="B418" s="64" t="s">
        <v>962</v>
      </c>
      <c r="C418" s="64" t="s">
        <v>55</v>
      </c>
      <c r="D418" s="2" t="s">
        <v>963</v>
      </c>
      <c r="E418" s="1">
        <v>14.6</v>
      </c>
      <c r="F418" s="1">
        <v>213.8</v>
      </c>
      <c r="G418" s="33">
        <v>9754.41</v>
      </c>
      <c r="H418" s="33">
        <v>1393.49</v>
      </c>
      <c r="I418" s="42">
        <v>41116</v>
      </c>
      <c r="J418" s="42">
        <v>41820</v>
      </c>
      <c r="K418" s="42">
        <v>42185</v>
      </c>
      <c r="L418" s="28">
        <v>174</v>
      </c>
      <c r="M418" s="74" t="s">
        <v>964</v>
      </c>
      <c r="N418" s="43">
        <v>1069</v>
      </c>
      <c r="O418" s="43"/>
      <c r="P418" s="43"/>
      <c r="Q418" s="43"/>
      <c r="R418" s="43"/>
    </row>
    <row r="419" spans="2:18" s="2" customFormat="1" ht="11.25">
      <c r="B419" s="64" t="s">
        <v>965</v>
      </c>
      <c r="C419" s="64" t="s">
        <v>55</v>
      </c>
      <c r="D419" s="2" t="s">
        <v>966</v>
      </c>
      <c r="E419" s="1">
        <v>35.4</v>
      </c>
      <c r="F419" s="1">
        <v>368</v>
      </c>
      <c r="G419" s="33">
        <v>34325.7</v>
      </c>
      <c r="H419" s="33">
        <v>34325.7</v>
      </c>
      <c r="I419" s="42">
        <v>41137</v>
      </c>
      <c r="J419" s="42">
        <v>41820</v>
      </c>
      <c r="K419" s="42">
        <v>42185</v>
      </c>
      <c r="L419" s="28">
        <v>174</v>
      </c>
      <c r="M419" s="74" t="s">
        <v>215</v>
      </c>
      <c r="N419" s="43">
        <v>1048</v>
      </c>
      <c r="O419" s="43"/>
      <c r="P419" s="43"/>
      <c r="Q419" s="43"/>
      <c r="R419" s="43"/>
    </row>
    <row r="420" spans="2:18" s="2" customFormat="1" ht="11.25">
      <c r="B420" s="64" t="s">
        <v>967</v>
      </c>
      <c r="C420" s="64" t="s">
        <v>51</v>
      </c>
      <c r="D420" s="2" t="s">
        <v>968</v>
      </c>
      <c r="E420" s="1">
        <v>27</v>
      </c>
      <c r="F420" s="1">
        <v>474.6</v>
      </c>
      <c r="G420" s="33">
        <v>15447.5</v>
      </c>
      <c r="H420" s="33">
        <v>15447.5</v>
      </c>
      <c r="I420" s="42">
        <v>41088</v>
      </c>
      <c r="J420" s="42">
        <v>42185</v>
      </c>
      <c r="K420" s="42">
        <v>42185</v>
      </c>
      <c r="L420" s="28">
        <v>174</v>
      </c>
      <c r="M420" s="74" t="s">
        <v>250</v>
      </c>
      <c r="N420" s="43">
        <v>1097</v>
      </c>
      <c r="O420" s="43"/>
      <c r="P420" s="43"/>
      <c r="Q420" s="43"/>
      <c r="R420" s="43"/>
    </row>
    <row r="421" spans="2:18" s="2" customFormat="1" ht="11.25">
      <c r="B421" s="64" t="s">
        <v>969</v>
      </c>
      <c r="C421" s="64" t="s">
        <v>55</v>
      </c>
      <c r="D421" s="2" t="s">
        <v>970</v>
      </c>
      <c r="E421" s="1">
        <v>67.6</v>
      </c>
      <c r="F421" s="1">
        <v>752.6</v>
      </c>
      <c r="G421" s="33">
        <v>10062.23</v>
      </c>
      <c r="H421" s="33">
        <v>1006.22</v>
      </c>
      <c r="I421" s="42">
        <v>41466</v>
      </c>
      <c r="J421" s="42">
        <v>42185</v>
      </c>
      <c r="K421" s="42">
        <v>42185</v>
      </c>
      <c r="L421" s="28">
        <v>174</v>
      </c>
      <c r="M421" s="74" t="s">
        <v>104</v>
      </c>
      <c r="N421" s="43">
        <v>719</v>
      </c>
      <c r="O421" s="43"/>
      <c r="P421" s="43"/>
      <c r="Q421" s="43"/>
      <c r="R421" s="43"/>
    </row>
    <row r="422" spans="2:18" s="2" customFormat="1" ht="11.25">
      <c r="B422" s="64" t="s">
        <v>971</v>
      </c>
      <c r="C422" s="64" t="s">
        <v>55</v>
      </c>
      <c r="D422" s="2" t="s">
        <v>972</v>
      </c>
      <c r="E422" s="1">
        <v>19.8</v>
      </c>
      <c r="F422" s="1">
        <v>303.2</v>
      </c>
      <c r="G422" s="33">
        <v>8131.94</v>
      </c>
      <c r="H422" s="33">
        <v>1161.71</v>
      </c>
      <c r="I422" s="42">
        <v>41116</v>
      </c>
      <c r="J422" s="42">
        <v>41820</v>
      </c>
      <c r="K422" s="42">
        <v>42185</v>
      </c>
      <c r="L422" s="28">
        <v>174</v>
      </c>
      <c r="M422" s="74" t="s">
        <v>964</v>
      </c>
      <c r="N422" s="43">
        <v>1069</v>
      </c>
      <c r="O422" s="43"/>
      <c r="P422" s="43"/>
      <c r="Q422" s="43"/>
      <c r="R422" s="43"/>
    </row>
    <row r="423" spans="2:18" s="2" customFormat="1" ht="11.25">
      <c r="B423" s="64" t="s">
        <v>973</v>
      </c>
      <c r="C423" s="64" t="s">
        <v>55</v>
      </c>
      <c r="D423" s="2" t="s">
        <v>974</v>
      </c>
      <c r="E423" s="1">
        <v>78</v>
      </c>
      <c r="F423" s="1">
        <v>1783</v>
      </c>
      <c r="G423" s="33">
        <v>71596.57</v>
      </c>
      <c r="H423" s="33">
        <v>8229.48</v>
      </c>
      <c r="I423" s="42">
        <v>41113</v>
      </c>
      <c r="J423" s="42">
        <v>41820</v>
      </c>
      <c r="K423" s="42">
        <v>42185</v>
      </c>
      <c r="L423" s="28">
        <v>174</v>
      </c>
      <c r="M423" s="74" t="s">
        <v>276</v>
      </c>
      <c r="N423" s="43">
        <v>1072</v>
      </c>
      <c r="O423" s="43"/>
      <c r="P423" s="43"/>
      <c r="Q423" s="43"/>
      <c r="R423" s="43"/>
    </row>
    <row r="424" spans="2:18" s="2" customFormat="1" ht="11.25">
      <c r="B424" s="64" t="s">
        <v>975</v>
      </c>
      <c r="C424" s="64" t="s">
        <v>55</v>
      </c>
      <c r="D424" s="2" t="s">
        <v>976</v>
      </c>
      <c r="E424" s="1">
        <v>66</v>
      </c>
      <c r="F424" s="1">
        <v>847.6</v>
      </c>
      <c r="G424" s="33">
        <v>24843.05</v>
      </c>
      <c r="H424" s="33">
        <v>13912.1</v>
      </c>
      <c r="I424" s="42">
        <v>41043</v>
      </c>
      <c r="J424" s="42">
        <v>42185</v>
      </c>
      <c r="K424" s="42">
        <v>42185</v>
      </c>
      <c r="L424" s="28">
        <v>174</v>
      </c>
      <c r="M424" s="74" t="s">
        <v>250</v>
      </c>
      <c r="N424" s="43">
        <v>1142</v>
      </c>
      <c r="O424" s="43"/>
      <c r="P424" s="43"/>
      <c r="Q424" s="43"/>
      <c r="R424" s="43"/>
    </row>
    <row r="425" spans="2:18" s="2" customFormat="1" ht="11.25">
      <c r="B425" s="64" t="s">
        <v>977</v>
      </c>
      <c r="C425" s="64" t="s">
        <v>55</v>
      </c>
      <c r="D425" s="2" t="s">
        <v>978</v>
      </c>
      <c r="E425" s="1">
        <v>48.5</v>
      </c>
      <c r="F425" s="1">
        <v>816.9</v>
      </c>
      <c r="G425" s="33">
        <v>42068.12</v>
      </c>
      <c r="H425" s="33">
        <v>4206.81</v>
      </c>
      <c r="I425" s="42">
        <v>41410</v>
      </c>
      <c r="J425" s="42">
        <v>42185</v>
      </c>
      <c r="K425" s="42">
        <v>42185</v>
      </c>
      <c r="L425" s="28">
        <v>174</v>
      </c>
      <c r="M425" s="74" t="s">
        <v>98</v>
      </c>
      <c r="N425" s="43">
        <v>775</v>
      </c>
      <c r="O425" s="43"/>
      <c r="P425" s="43"/>
      <c r="Q425" s="43"/>
      <c r="R425" s="43"/>
    </row>
    <row r="426" spans="2:18" s="2" customFormat="1" ht="11.25">
      <c r="B426" s="64" t="s">
        <v>979</v>
      </c>
      <c r="C426" s="64" t="s">
        <v>55</v>
      </c>
      <c r="D426" s="2" t="s">
        <v>980</v>
      </c>
      <c r="E426" s="1">
        <v>11</v>
      </c>
      <c r="F426" s="1">
        <v>161.2</v>
      </c>
      <c r="G426" s="33">
        <v>10055.96</v>
      </c>
      <c r="H426" s="33">
        <v>10055.96</v>
      </c>
      <c r="I426" s="42">
        <v>41044</v>
      </c>
      <c r="J426" s="42">
        <v>41820</v>
      </c>
      <c r="K426" s="42">
        <v>42185</v>
      </c>
      <c r="L426" s="28">
        <v>174</v>
      </c>
      <c r="M426" s="74" t="s">
        <v>84</v>
      </c>
      <c r="N426" s="43">
        <v>1141</v>
      </c>
      <c r="O426" s="43"/>
      <c r="P426" s="43"/>
      <c r="Q426" s="43"/>
      <c r="R426" s="43"/>
    </row>
    <row r="427" spans="2:18" s="2" customFormat="1" ht="11.25">
      <c r="B427" s="64" t="s">
        <v>981</v>
      </c>
      <c r="C427" s="64" t="s">
        <v>55</v>
      </c>
      <c r="D427" s="2" t="s">
        <v>982</v>
      </c>
      <c r="E427" s="1">
        <v>52</v>
      </c>
      <c r="F427" s="1">
        <v>875</v>
      </c>
      <c r="G427" s="33">
        <v>17350.35</v>
      </c>
      <c r="H427" s="33">
        <v>4337.59</v>
      </c>
      <c r="I427" s="42">
        <v>41435</v>
      </c>
      <c r="J427" s="42">
        <v>42185</v>
      </c>
      <c r="K427" s="42">
        <v>42185</v>
      </c>
      <c r="L427" s="28">
        <v>174</v>
      </c>
      <c r="M427" s="74" t="s">
        <v>84</v>
      </c>
      <c r="N427" s="43">
        <v>750</v>
      </c>
      <c r="O427" s="43"/>
      <c r="P427" s="43"/>
      <c r="Q427" s="43"/>
      <c r="R427" s="43"/>
    </row>
    <row r="428" spans="2:18" s="2" customFormat="1" ht="11.25">
      <c r="B428" s="64" t="s">
        <v>983</v>
      </c>
      <c r="C428" s="64" t="s">
        <v>55</v>
      </c>
      <c r="D428" s="2" t="s">
        <v>984</v>
      </c>
      <c r="E428" s="1">
        <v>93</v>
      </c>
      <c r="F428" s="1">
        <v>1167</v>
      </c>
      <c r="G428" s="33">
        <v>94749.5</v>
      </c>
      <c r="H428" s="33">
        <v>9474.95</v>
      </c>
      <c r="I428" s="42">
        <v>41431</v>
      </c>
      <c r="J428" s="42">
        <v>42185</v>
      </c>
      <c r="K428" s="42">
        <v>42185</v>
      </c>
      <c r="L428" s="28">
        <v>174</v>
      </c>
      <c r="M428" s="74" t="s">
        <v>539</v>
      </c>
      <c r="N428" s="43">
        <v>754</v>
      </c>
      <c r="O428" s="43"/>
      <c r="P428" s="43"/>
      <c r="Q428" s="43"/>
      <c r="R428" s="43"/>
    </row>
    <row r="429" spans="2:18" s="2" customFormat="1" ht="11.25">
      <c r="B429" s="64" t="s">
        <v>985</v>
      </c>
      <c r="C429" s="64" t="s">
        <v>55</v>
      </c>
      <c r="D429" s="2" t="s">
        <v>986</v>
      </c>
      <c r="E429" s="1">
        <v>49</v>
      </c>
      <c r="F429" s="1">
        <v>712</v>
      </c>
      <c r="G429" s="33">
        <v>15308</v>
      </c>
      <c r="H429" s="33">
        <v>1530.8</v>
      </c>
      <c r="I429" s="42">
        <v>41428</v>
      </c>
      <c r="J429" s="42">
        <v>42185</v>
      </c>
      <c r="K429" s="42">
        <v>42185</v>
      </c>
      <c r="L429" s="28">
        <v>174</v>
      </c>
      <c r="M429" s="74" t="s">
        <v>469</v>
      </c>
      <c r="N429" s="43">
        <v>757</v>
      </c>
      <c r="O429" s="43"/>
      <c r="P429" s="43"/>
      <c r="Q429" s="43"/>
      <c r="R429" s="43"/>
    </row>
    <row r="430" spans="2:18" s="2" customFormat="1" ht="11.25">
      <c r="B430" s="64" t="s">
        <v>987</v>
      </c>
      <c r="C430" s="64" t="s">
        <v>55</v>
      </c>
      <c r="D430" s="2" t="s">
        <v>988</v>
      </c>
      <c r="E430" s="1">
        <v>63</v>
      </c>
      <c r="F430" s="1">
        <v>1108</v>
      </c>
      <c r="G430" s="33">
        <v>49762.15</v>
      </c>
      <c r="H430" s="33">
        <v>49762.15</v>
      </c>
      <c r="I430" s="42">
        <v>41438</v>
      </c>
      <c r="J430" s="42">
        <v>42185</v>
      </c>
      <c r="K430" s="42">
        <v>42185</v>
      </c>
      <c r="L430" s="28">
        <v>174</v>
      </c>
      <c r="M430" s="74" t="s">
        <v>229</v>
      </c>
      <c r="N430" s="43">
        <v>747</v>
      </c>
      <c r="O430" s="43"/>
      <c r="P430" s="43"/>
      <c r="Q430" s="43"/>
      <c r="R430" s="43"/>
    </row>
    <row r="431" spans="2:18" s="2" customFormat="1" ht="11.25">
      <c r="B431" s="64" t="s">
        <v>989</v>
      </c>
      <c r="C431" s="64" t="s">
        <v>55</v>
      </c>
      <c r="D431" s="2" t="s">
        <v>990</v>
      </c>
      <c r="E431" s="1">
        <v>27</v>
      </c>
      <c r="F431" s="1">
        <v>257.6</v>
      </c>
      <c r="G431" s="33">
        <v>8443.95</v>
      </c>
      <c r="H431" s="33">
        <v>844.4</v>
      </c>
      <c r="I431" s="42">
        <v>41424</v>
      </c>
      <c r="J431" s="42">
        <v>42185</v>
      </c>
      <c r="K431" s="42">
        <v>42185</v>
      </c>
      <c r="L431" s="28">
        <v>174</v>
      </c>
      <c r="M431" s="74" t="s">
        <v>124</v>
      </c>
      <c r="N431" s="43">
        <v>761</v>
      </c>
      <c r="O431" s="43"/>
      <c r="P431" s="43"/>
      <c r="Q431" s="43"/>
      <c r="R431" s="43"/>
    </row>
    <row r="432" spans="2:18" s="2" customFormat="1" ht="11.25">
      <c r="B432" s="64" t="s">
        <v>991</v>
      </c>
      <c r="C432" s="64" t="s">
        <v>55</v>
      </c>
      <c r="D432" s="2" t="s">
        <v>992</v>
      </c>
      <c r="E432" s="1">
        <v>49</v>
      </c>
      <c r="F432" s="1">
        <v>1001.2</v>
      </c>
      <c r="G432" s="33">
        <v>27891.55</v>
      </c>
      <c r="H432" s="33">
        <v>2789.16</v>
      </c>
      <c r="I432" s="42">
        <v>41410</v>
      </c>
      <c r="J432" s="42">
        <v>42185</v>
      </c>
      <c r="K432" s="42">
        <v>42185</v>
      </c>
      <c r="L432" s="28">
        <v>174</v>
      </c>
      <c r="M432" s="74" t="s">
        <v>98</v>
      </c>
      <c r="N432" s="43">
        <v>775</v>
      </c>
      <c r="O432" s="43"/>
      <c r="P432" s="43"/>
      <c r="Q432" s="43"/>
      <c r="R432" s="43"/>
    </row>
    <row r="433" spans="2:18" s="2" customFormat="1" ht="11.25">
      <c r="B433" s="64" t="s">
        <v>993</v>
      </c>
      <c r="C433" s="64" t="s">
        <v>55</v>
      </c>
      <c r="D433" s="2" t="s">
        <v>994</v>
      </c>
      <c r="E433" s="1">
        <v>49.8</v>
      </c>
      <c r="F433" s="1">
        <v>671</v>
      </c>
      <c r="G433" s="33">
        <v>19542.4</v>
      </c>
      <c r="H433" s="33">
        <v>19542.4</v>
      </c>
      <c r="I433" s="42">
        <v>41435</v>
      </c>
      <c r="J433" s="42">
        <v>42185</v>
      </c>
      <c r="K433" s="42">
        <v>42185</v>
      </c>
      <c r="L433" s="28">
        <v>174</v>
      </c>
      <c r="M433" s="74" t="s">
        <v>84</v>
      </c>
      <c r="N433" s="43">
        <v>750</v>
      </c>
      <c r="O433" s="43"/>
      <c r="P433" s="43"/>
      <c r="Q433" s="43"/>
      <c r="R433" s="43"/>
    </row>
    <row r="434" spans="2:18" s="2" customFormat="1" ht="11.25">
      <c r="B434" s="64" t="s">
        <v>995</v>
      </c>
      <c r="C434" s="64" t="s">
        <v>55</v>
      </c>
      <c r="D434" s="2" t="s">
        <v>996</v>
      </c>
      <c r="E434" s="1">
        <v>24</v>
      </c>
      <c r="F434" s="1">
        <v>297.2</v>
      </c>
      <c r="G434" s="33">
        <v>4169.65</v>
      </c>
      <c r="H434" s="33">
        <v>416.97</v>
      </c>
      <c r="I434" s="42">
        <v>41438</v>
      </c>
      <c r="J434" s="42">
        <v>42185</v>
      </c>
      <c r="K434" s="42">
        <v>42185</v>
      </c>
      <c r="L434" s="28">
        <v>174</v>
      </c>
      <c r="M434" s="74" t="s">
        <v>411</v>
      </c>
      <c r="N434" s="43">
        <v>747</v>
      </c>
      <c r="O434" s="43"/>
      <c r="P434" s="43"/>
      <c r="Q434" s="43"/>
      <c r="R434" s="43"/>
    </row>
    <row r="435" spans="2:18" s="2" customFormat="1" ht="11.25">
      <c r="B435" s="64" t="s">
        <v>997</v>
      </c>
      <c r="C435" s="64" t="s">
        <v>55</v>
      </c>
      <c r="D435" s="2" t="s">
        <v>998</v>
      </c>
      <c r="E435" s="1">
        <v>87</v>
      </c>
      <c r="F435" s="1">
        <v>1899.1</v>
      </c>
      <c r="G435" s="33">
        <v>120274.02</v>
      </c>
      <c r="H435" s="33">
        <v>12027.4</v>
      </c>
      <c r="I435" s="42">
        <v>41417</v>
      </c>
      <c r="J435" s="42">
        <v>42185</v>
      </c>
      <c r="K435" s="42">
        <v>42185</v>
      </c>
      <c r="L435" s="28">
        <v>174</v>
      </c>
      <c r="M435" s="74" t="s">
        <v>539</v>
      </c>
      <c r="N435" s="43">
        <v>768</v>
      </c>
      <c r="O435" s="43"/>
      <c r="P435" s="43"/>
      <c r="Q435" s="43"/>
      <c r="R435" s="43"/>
    </row>
    <row r="436" spans="2:18" s="2" customFormat="1" ht="11.25">
      <c r="B436" s="64" t="s">
        <v>999</v>
      </c>
      <c r="C436" s="64" t="s">
        <v>55</v>
      </c>
      <c r="D436" s="2" t="s">
        <v>1000</v>
      </c>
      <c r="E436" s="1">
        <v>115</v>
      </c>
      <c r="F436" s="1">
        <v>1855</v>
      </c>
      <c r="G436" s="33">
        <v>89836</v>
      </c>
      <c r="H436" s="33">
        <v>8983.6</v>
      </c>
      <c r="I436" s="42">
        <v>41415</v>
      </c>
      <c r="J436" s="42">
        <v>42185</v>
      </c>
      <c r="K436" s="42">
        <v>42185</v>
      </c>
      <c r="L436" s="28">
        <v>174</v>
      </c>
      <c r="M436" s="74" t="s">
        <v>229</v>
      </c>
      <c r="N436" s="43">
        <v>770</v>
      </c>
      <c r="O436" s="43"/>
      <c r="P436" s="43"/>
      <c r="Q436" s="43"/>
      <c r="R436" s="43"/>
    </row>
    <row r="437" spans="2:18" s="2" customFormat="1" ht="11.25">
      <c r="B437" s="64" t="s">
        <v>1001</v>
      </c>
      <c r="C437" s="64" t="s">
        <v>55</v>
      </c>
      <c r="D437" s="2" t="s">
        <v>1002</v>
      </c>
      <c r="E437" s="1">
        <v>44</v>
      </c>
      <c r="F437" s="1">
        <v>548.8</v>
      </c>
      <c r="G437" s="33">
        <v>8816.4</v>
      </c>
      <c r="H437" s="33">
        <v>881.64</v>
      </c>
      <c r="I437" s="42">
        <v>41435</v>
      </c>
      <c r="J437" s="42">
        <v>42185</v>
      </c>
      <c r="K437" s="42">
        <v>42185</v>
      </c>
      <c r="L437" s="28">
        <v>174</v>
      </c>
      <c r="M437" s="74" t="s">
        <v>84</v>
      </c>
      <c r="N437" s="43">
        <v>750</v>
      </c>
      <c r="O437" s="43"/>
      <c r="P437" s="43"/>
      <c r="Q437" s="43"/>
      <c r="R437" s="43"/>
    </row>
    <row r="438" spans="2:18" s="2" customFormat="1" ht="11.25">
      <c r="B438" s="64" t="s">
        <v>1003</v>
      </c>
      <c r="C438" s="64" t="s">
        <v>55</v>
      </c>
      <c r="D438" s="2" t="s">
        <v>1004</v>
      </c>
      <c r="E438" s="1">
        <v>8</v>
      </c>
      <c r="F438" s="1">
        <v>115.4</v>
      </c>
      <c r="G438" s="33">
        <v>4915.5</v>
      </c>
      <c r="H438" s="33">
        <v>491.55</v>
      </c>
      <c r="I438" s="42">
        <v>41438</v>
      </c>
      <c r="J438" s="42">
        <v>42185</v>
      </c>
      <c r="K438" s="42">
        <v>42185</v>
      </c>
      <c r="L438" s="28">
        <v>174</v>
      </c>
      <c r="M438" s="74" t="s">
        <v>411</v>
      </c>
      <c r="N438" s="43">
        <v>747</v>
      </c>
      <c r="O438" s="43"/>
      <c r="P438" s="43"/>
      <c r="Q438" s="43"/>
      <c r="R438" s="43"/>
    </row>
    <row r="439" spans="2:14" s="2" customFormat="1" ht="11.25">
      <c r="B439" s="64" t="s">
        <v>1005</v>
      </c>
      <c r="C439" s="64" t="s">
        <v>55</v>
      </c>
      <c r="D439" s="2" t="s">
        <v>1006</v>
      </c>
      <c r="E439" s="1">
        <v>5.5</v>
      </c>
      <c r="F439" s="1">
        <v>90.4</v>
      </c>
      <c r="G439" s="33">
        <v>1758.4</v>
      </c>
      <c r="H439" s="33">
        <v>1758.4</v>
      </c>
      <c r="I439" s="42">
        <v>41981</v>
      </c>
      <c r="J439" s="42">
        <v>42185</v>
      </c>
      <c r="K439" s="42">
        <v>42185</v>
      </c>
      <c r="L439" s="28">
        <v>174</v>
      </c>
      <c r="M439" s="74" t="s">
        <v>253</v>
      </c>
      <c r="N439" s="43">
        <v>204</v>
      </c>
    </row>
    <row r="440" spans="2:14" s="2" customFormat="1" ht="11.25">
      <c r="B440" s="64" t="s">
        <v>1007</v>
      </c>
      <c r="C440" s="64" t="s">
        <v>55</v>
      </c>
      <c r="D440" s="2" t="s">
        <v>1008</v>
      </c>
      <c r="E440" s="1">
        <v>73</v>
      </c>
      <c r="F440" s="1">
        <v>1562</v>
      </c>
      <c r="G440" s="33">
        <v>63285.5</v>
      </c>
      <c r="H440" s="33">
        <v>16273.42</v>
      </c>
      <c r="I440" s="42">
        <v>40661</v>
      </c>
      <c r="J440" s="42">
        <v>41820</v>
      </c>
      <c r="K440" s="42">
        <v>42185</v>
      </c>
      <c r="L440" s="28">
        <v>174</v>
      </c>
      <c r="M440" s="74" t="s">
        <v>66</v>
      </c>
      <c r="N440" s="43">
        <v>1524</v>
      </c>
    </row>
    <row r="441" spans="2:14" s="2" customFormat="1" ht="11.25">
      <c r="B441" s="64" t="s">
        <v>1009</v>
      </c>
      <c r="C441" s="64" t="s">
        <v>55</v>
      </c>
      <c r="D441" s="2" t="s">
        <v>1010</v>
      </c>
      <c r="E441" s="1">
        <v>60</v>
      </c>
      <c r="F441" s="1">
        <v>630.2</v>
      </c>
      <c r="G441" s="33">
        <v>12605.55</v>
      </c>
      <c r="H441" s="33">
        <v>1260.55</v>
      </c>
      <c r="I441" s="42">
        <v>40863</v>
      </c>
      <c r="J441" s="42">
        <v>41639</v>
      </c>
      <c r="K441" s="42">
        <v>42185</v>
      </c>
      <c r="L441" s="28">
        <v>174</v>
      </c>
      <c r="M441" s="74" t="s">
        <v>66</v>
      </c>
      <c r="N441" s="43">
        <v>1322</v>
      </c>
    </row>
    <row r="442" spans="2:14" s="2" customFormat="1" ht="11.25">
      <c r="B442" s="64" t="s">
        <v>1011</v>
      </c>
      <c r="C442" s="64" t="s">
        <v>55</v>
      </c>
      <c r="D442" s="2" t="s">
        <v>1012</v>
      </c>
      <c r="E442" s="1">
        <v>101</v>
      </c>
      <c r="F442" s="1">
        <v>1769.7</v>
      </c>
      <c r="G442" s="33">
        <v>32503.02</v>
      </c>
      <c r="H442" s="33">
        <v>3250.3</v>
      </c>
      <c r="I442" s="42">
        <v>41106</v>
      </c>
      <c r="J442" s="42">
        <v>42185</v>
      </c>
      <c r="K442" s="42">
        <v>42185</v>
      </c>
      <c r="L442" s="28">
        <v>174</v>
      </c>
      <c r="M442" s="74" t="s">
        <v>529</v>
      </c>
      <c r="N442" s="43">
        <v>1079</v>
      </c>
    </row>
    <row r="443" spans="2:14" s="2" customFormat="1" ht="11.25">
      <c r="B443" s="64" t="s">
        <v>1013</v>
      </c>
      <c r="C443" s="64" t="s">
        <v>55</v>
      </c>
      <c r="D443" s="2" t="s">
        <v>1014</v>
      </c>
      <c r="E443" s="1">
        <v>199</v>
      </c>
      <c r="F443" s="1">
        <v>1765.8</v>
      </c>
      <c r="G443" s="33">
        <v>83153.95</v>
      </c>
      <c r="H443" s="33">
        <v>16630.79</v>
      </c>
      <c r="I443" s="42">
        <v>41100</v>
      </c>
      <c r="J443" s="42">
        <v>41820</v>
      </c>
      <c r="K443" s="42">
        <v>42185</v>
      </c>
      <c r="L443" s="28">
        <v>174</v>
      </c>
      <c r="M443" s="74" t="s">
        <v>84</v>
      </c>
      <c r="N443" s="43">
        <v>1085</v>
      </c>
    </row>
    <row r="444" spans="2:14" s="2" customFormat="1" ht="11.25">
      <c r="B444" s="64" t="s">
        <v>1015</v>
      </c>
      <c r="C444" s="64" t="s">
        <v>55</v>
      </c>
      <c r="D444" s="2" t="s">
        <v>1016</v>
      </c>
      <c r="E444" s="1">
        <v>63</v>
      </c>
      <c r="F444" s="1">
        <v>951.8</v>
      </c>
      <c r="G444" s="33">
        <v>16213.25</v>
      </c>
      <c r="H444" s="33">
        <v>16213.25</v>
      </c>
      <c r="I444" s="42">
        <v>41432</v>
      </c>
      <c r="J444" s="42">
        <v>42185</v>
      </c>
      <c r="K444" s="42">
        <v>42185</v>
      </c>
      <c r="L444" s="28">
        <v>174</v>
      </c>
      <c r="M444" s="74" t="s">
        <v>279</v>
      </c>
      <c r="N444" s="43">
        <v>753</v>
      </c>
    </row>
    <row r="445" spans="2:14" s="2" customFormat="1" ht="11.25">
      <c r="B445" s="64" t="s">
        <v>1017</v>
      </c>
      <c r="C445" s="64" t="s">
        <v>55</v>
      </c>
      <c r="D445" s="2" t="s">
        <v>1018</v>
      </c>
      <c r="E445" s="1">
        <v>90</v>
      </c>
      <c r="F445" s="1">
        <v>1694.6</v>
      </c>
      <c r="G445" s="33">
        <v>51342.9</v>
      </c>
      <c r="H445" s="33">
        <v>51342.9</v>
      </c>
      <c r="I445" s="42">
        <v>41432</v>
      </c>
      <c r="J445" s="42">
        <v>42185</v>
      </c>
      <c r="K445" s="42">
        <v>42185</v>
      </c>
      <c r="L445" s="28">
        <v>174</v>
      </c>
      <c r="M445" s="74" t="s">
        <v>279</v>
      </c>
      <c r="N445" s="43">
        <v>753</v>
      </c>
    </row>
    <row r="446" spans="2:14" s="2" customFormat="1" ht="11.25">
      <c r="B446" s="64" t="s">
        <v>1019</v>
      </c>
      <c r="C446" s="64" t="s">
        <v>55</v>
      </c>
      <c r="D446" s="2" t="s">
        <v>1020</v>
      </c>
      <c r="E446" s="1">
        <v>26</v>
      </c>
      <c r="F446" s="1">
        <v>423.3</v>
      </c>
      <c r="G446" s="33">
        <v>13127.58</v>
      </c>
      <c r="H446" s="33">
        <v>13127.58</v>
      </c>
      <c r="I446" s="42">
        <v>40683</v>
      </c>
      <c r="J446" s="42">
        <v>41455</v>
      </c>
      <c r="K446" s="42">
        <v>42185</v>
      </c>
      <c r="L446" s="28">
        <v>174</v>
      </c>
      <c r="M446" s="74" t="s">
        <v>469</v>
      </c>
      <c r="N446" s="43">
        <v>1502</v>
      </c>
    </row>
    <row r="447" spans="2:14" s="2" customFormat="1" ht="11.25">
      <c r="B447" s="64" t="s">
        <v>1021</v>
      </c>
      <c r="C447" s="64" t="s">
        <v>55</v>
      </c>
      <c r="D447" s="2" t="s">
        <v>1022</v>
      </c>
      <c r="E447" s="1">
        <v>104</v>
      </c>
      <c r="F447" s="1">
        <v>1824.2</v>
      </c>
      <c r="G447" s="33">
        <v>37431.89</v>
      </c>
      <c r="H447" s="33">
        <v>10372.68</v>
      </c>
      <c r="I447" s="42">
        <v>40683</v>
      </c>
      <c r="J447" s="42">
        <v>41820</v>
      </c>
      <c r="K447" s="42">
        <v>42185</v>
      </c>
      <c r="L447" s="28">
        <v>174</v>
      </c>
      <c r="M447" s="74" t="s">
        <v>84</v>
      </c>
      <c r="N447" s="43">
        <v>1502</v>
      </c>
    </row>
    <row r="448" spans="2:14" s="2" customFormat="1" ht="11.25">
      <c r="B448" s="64" t="s">
        <v>1023</v>
      </c>
      <c r="C448" s="64" t="s">
        <v>55</v>
      </c>
      <c r="D448" s="2" t="s">
        <v>1024</v>
      </c>
      <c r="E448" s="1">
        <v>47</v>
      </c>
      <c r="F448" s="1">
        <v>689.6</v>
      </c>
      <c r="G448" s="33">
        <v>14469.66</v>
      </c>
      <c r="H448" s="33">
        <v>14385.36</v>
      </c>
      <c r="I448" s="42">
        <v>41085</v>
      </c>
      <c r="J448" s="42">
        <v>42185</v>
      </c>
      <c r="K448" s="42">
        <v>42185</v>
      </c>
      <c r="L448" s="28">
        <v>174</v>
      </c>
      <c r="M448" s="74" t="s">
        <v>250</v>
      </c>
      <c r="N448" s="43">
        <v>1100</v>
      </c>
    </row>
    <row r="449" spans="2:14" s="2" customFormat="1" ht="11.25">
      <c r="B449" s="64" t="s">
        <v>1025</v>
      </c>
      <c r="C449" s="64" t="s">
        <v>55</v>
      </c>
      <c r="D449" s="2" t="s">
        <v>1026</v>
      </c>
      <c r="E449" s="1">
        <v>23</v>
      </c>
      <c r="F449" s="1">
        <v>406.2</v>
      </c>
      <c r="G449" s="33">
        <v>28148.19</v>
      </c>
      <c r="H449" s="33">
        <v>28148.19</v>
      </c>
      <c r="I449" s="42">
        <v>41039</v>
      </c>
      <c r="J449" s="42">
        <v>41820</v>
      </c>
      <c r="K449" s="42">
        <v>42185</v>
      </c>
      <c r="L449" s="28">
        <v>174</v>
      </c>
      <c r="M449" s="74" t="s">
        <v>250</v>
      </c>
      <c r="N449" s="43">
        <v>1146</v>
      </c>
    </row>
    <row r="450" spans="2:14" s="2" customFormat="1" ht="11.25">
      <c r="B450" s="64" t="s">
        <v>1027</v>
      </c>
      <c r="C450" s="64" t="s">
        <v>55</v>
      </c>
      <c r="D450" s="2" t="s">
        <v>1028</v>
      </c>
      <c r="E450" s="1">
        <v>42</v>
      </c>
      <c r="F450" s="1">
        <v>617</v>
      </c>
      <c r="G450" s="33">
        <v>9772.46</v>
      </c>
      <c r="H450" s="33">
        <v>9772.46</v>
      </c>
      <c r="I450" s="42">
        <v>41078</v>
      </c>
      <c r="J450" s="42">
        <v>41820</v>
      </c>
      <c r="K450" s="42">
        <v>42185</v>
      </c>
      <c r="L450" s="28">
        <v>174</v>
      </c>
      <c r="M450" s="74" t="s">
        <v>1029</v>
      </c>
      <c r="N450" s="43">
        <v>1107</v>
      </c>
    </row>
    <row r="451" spans="2:14" s="2" customFormat="1" ht="11.25">
      <c r="B451" s="64" t="s">
        <v>1030</v>
      </c>
      <c r="C451" s="64" t="s">
        <v>55</v>
      </c>
      <c r="D451" s="2" t="s">
        <v>1031</v>
      </c>
      <c r="E451" s="1">
        <v>85</v>
      </c>
      <c r="F451" s="1">
        <v>1479.2</v>
      </c>
      <c r="G451" s="33">
        <v>36966.45</v>
      </c>
      <c r="H451" s="33">
        <v>3696.65</v>
      </c>
      <c r="I451" s="42">
        <v>41435</v>
      </c>
      <c r="J451" s="42">
        <v>42185</v>
      </c>
      <c r="K451" s="42">
        <v>42185</v>
      </c>
      <c r="L451" s="28">
        <v>174</v>
      </c>
      <c r="M451" s="74" t="s">
        <v>469</v>
      </c>
      <c r="N451" s="43">
        <v>750</v>
      </c>
    </row>
    <row r="452" spans="2:14" s="2" customFormat="1" ht="11.25">
      <c r="B452" s="64" t="s">
        <v>1032</v>
      </c>
      <c r="C452" s="64" t="s">
        <v>55</v>
      </c>
      <c r="D452" s="2" t="s">
        <v>1033</v>
      </c>
      <c r="E452" s="1">
        <v>176</v>
      </c>
      <c r="F452" s="1">
        <v>2481.2</v>
      </c>
      <c r="G452" s="33">
        <v>86198.78</v>
      </c>
      <c r="H452" s="33">
        <v>59063.23</v>
      </c>
      <c r="I452" s="42">
        <v>41435</v>
      </c>
      <c r="J452" s="42">
        <v>42185</v>
      </c>
      <c r="K452" s="42">
        <v>42185</v>
      </c>
      <c r="L452" s="28">
        <v>174</v>
      </c>
      <c r="M452" s="74" t="s">
        <v>469</v>
      </c>
      <c r="N452" s="43">
        <v>750</v>
      </c>
    </row>
    <row r="453" spans="2:14" s="2" customFormat="1" ht="11.25">
      <c r="B453" s="64" t="s">
        <v>1034</v>
      </c>
      <c r="C453" s="64" t="s">
        <v>55</v>
      </c>
      <c r="D453" s="2" t="s">
        <v>1035</v>
      </c>
      <c r="E453" s="1">
        <v>67</v>
      </c>
      <c r="F453" s="1">
        <v>721.2</v>
      </c>
      <c r="G453" s="33">
        <v>25725.42</v>
      </c>
      <c r="H453" s="33">
        <v>22911.1</v>
      </c>
      <c r="I453" s="42">
        <v>40960</v>
      </c>
      <c r="J453" s="42">
        <v>41820</v>
      </c>
      <c r="K453" s="42">
        <v>42185</v>
      </c>
      <c r="L453" s="28">
        <v>174</v>
      </c>
      <c r="M453" s="74" t="s">
        <v>423</v>
      </c>
      <c r="N453" s="43">
        <v>1225</v>
      </c>
    </row>
    <row r="454" spans="2:14" s="2" customFormat="1" ht="11.25">
      <c r="B454" s="64" t="s">
        <v>1036</v>
      </c>
      <c r="C454" s="64" t="s">
        <v>55</v>
      </c>
      <c r="D454" s="2" t="s">
        <v>1037</v>
      </c>
      <c r="E454" s="1">
        <v>56</v>
      </c>
      <c r="F454" s="1">
        <v>662.2</v>
      </c>
      <c r="G454" s="33">
        <v>24841.49</v>
      </c>
      <c r="H454" s="33">
        <v>16057.18</v>
      </c>
      <c r="I454" s="42">
        <v>41009</v>
      </c>
      <c r="J454" s="42">
        <v>41820</v>
      </c>
      <c r="K454" s="42">
        <v>42185</v>
      </c>
      <c r="L454" s="28">
        <v>174</v>
      </c>
      <c r="M454" s="74" t="s">
        <v>1038</v>
      </c>
      <c r="N454" s="43">
        <v>1176</v>
      </c>
    </row>
    <row r="455" spans="2:14" s="2" customFormat="1" ht="11.25">
      <c r="B455" s="64" t="s">
        <v>1039</v>
      </c>
      <c r="C455" s="64" t="s">
        <v>55</v>
      </c>
      <c r="D455" s="2" t="s">
        <v>1040</v>
      </c>
      <c r="E455" s="1">
        <v>170</v>
      </c>
      <c r="F455" s="1">
        <v>3023</v>
      </c>
      <c r="G455" s="33">
        <v>234161.7</v>
      </c>
      <c r="H455" s="33">
        <v>265450.78</v>
      </c>
      <c r="I455" s="42">
        <v>41197</v>
      </c>
      <c r="J455" s="42">
        <v>42185</v>
      </c>
      <c r="K455" s="42">
        <v>42185</v>
      </c>
      <c r="L455" s="28">
        <v>174</v>
      </c>
      <c r="M455" s="74" t="s">
        <v>229</v>
      </c>
      <c r="N455" s="43">
        <v>988</v>
      </c>
    </row>
    <row r="456" spans="2:14" s="2" customFormat="1" ht="11.25">
      <c r="B456" s="64" t="s">
        <v>1041</v>
      </c>
      <c r="C456" s="64" t="s">
        <v>55</v>
      </c>
      <c r="D456" s="2" t="s">
        <v>1042</v>
      </c>
      <c r="E456" s="1">
        <v>139</v>
      </c>
      <c r="F456" s="1">
        <v>3391</v>
      </c>
      <c r="G456" s="33">
        <v>156782.6</v>
      </c>
      <c r="H456" s="33">
        <v>15678.26</v>
      </c>
      <c r="I456" s="42">
        <v>41201</v>
      </c>
      <c r="J456" s="42">
        <v>42185</v>
      </c>
      <c r="K456" s="42">
        <v>42185</v>
      </c>
      <c r="L456" s="28">
        <v>174</v>
      </c>
      <c r="M456" s="74" t="s">
        <v>75</v>
      </c>
      <c r="N456" s="43">
        <v>984</v>
      </c>
    </row>
    <row r="457" spans="2:14" s="2" customFormat="1" ht="11.25">
      <c r="B457" s="64" t="s">
        <v>1043</v>
      </c>
      <c r="C457" s="64" t="s">
        <v>55</v>
      </c>
      <c r="D457" s="2" t="s">
        <v>1044</v>
      </c>
      <c r="E457" s="1">
        <v>30</v>
      </c>
      <c r="F457" s="1">
        <v>429</v>
      </c>
      <c r="G457" s="33">
        <v>7477.51</v>
      </c>
      <c r="H457" s="33">
        <v>7477.51</v>
      </c>
      <c r="I457" s="42">
        <v>41939</v>
      </c>
      <c r="J457" s="42">
        <v>42185</v>
      </c>
      <c r="K457" s="42">
        <v>42185</v>
      </c>
      <c r="L457" s="28">
        <v>174</v>
      </c>
      <c r="M457" s="74" t="s">
        <v>66</v>
      </c>
      <c r="N457" s="43">
        <v>246</v>
      </c>
    </row>
    <row r="458" spans="2:14" s="2" customFormat="1" ht="11.25">
      <c r="B458" s="64" t="s">
        <v>1045</v>
      </c>
      <c r="C458" s="64" t="s">
        <v>55</v>
      </c>
      <c r="D458" s="2" t="s">
        <v>1046</v>
      </c>
      <c r="E458" s="1">
        <v>63</v>
      </c>
      <c r="F458" s="1">
        <v>482</v>
      </c>
      <c r="G458" s="33">
        <v>16524.16</v>
      </c>
      <c r="H458" s="33">
        <v>2360.59</v>
      </c>
      <c r="I458" s="42">
        <v>40660</v>
      </c>
      <c r="J458" s="42">
        <v>41820</v>
      </c>
      <c r="K458" s="42">
        <v>42185</v>
      </c>
      <c r="L458" s="28">
        <v>174</v>
      </c>
      <c r="M458" s="74" t="s">
        <v>469</v>
      </c>
      <c r="N458" s="43">
        <v>1525</v>
      </c>
    </row>
    <row r="459" spans="2:14" s="2" customFormat="1" ht="11.25">
      <c r="B459" s="64" t="s">
        <v>1047</v>
      </c>
      <c r="C459" s="64" t="s">
        <v>55</v>
      </c>
      <c r="D459" s="2" t="s">
        <v>1048</v>
      </c>
      <c r="E459" s="1">
        <v>97</v>
      </c>
      <c r="F459" s="1">
        <v>1273</v>
      </c>
      <c r="G459" s="33">
        <v>44738.5</v>
      </c>
      <c r="H459" s="33">
        <v>6391.21</v>
      </c>
      <c r="I459" s="42">
        <v>40660</v>
      </c>
      <c r="J459" s="42">
        <v>41820</v>
      </c>
      <c r="K459" s="42">
        <v>42185</v>
      </c>
      <c r="L459" s="28">
        <v>174</v>
      </c>
      <c r="M459" s="74" t="s">
        <v>469</v>
      </c>
      <c r="N459" s="43">
        <v>1525</v>
      </c>
    </row>
    <row r="460" spans="2:14" s="2" customFormat="1" ht="11.25">
      <c r="B460" s="64" t="s">
        <v>1049</v>
      </c>
      <c r="C460" s="64" t="s">
        <v>55</v>
      </c>
      <c r="D460" s="2" t="s">
        <v>1050</v>
      </c>
      <c r="E460" s="1">
        <v>75</v>
      </c>
      <c r="F460" s="1">
        <v>2040</v>
      </c>
      <c r="G460" s="33">
        <v>112732.52</v>
      </c>
      <c r="H460" s="33">
        <v>74403.47</v>
      </c>
      <c r="I460" s="42">
        <v>41201</v>
      </c>
      <c r="J460" s="42">
        <v>42185</v>
      </c>
      <c r="K460" s="42">
        <v>42185</v>
      </c>
      <c r="L460" s="28">
        <v>174</v>
      </c>
      <c r="M460" s="74" t="s">
        <v>276</v>
      </c>
      <c r="N460" s="43">
        <v>984</v>
      </c>
    </row>
    <row r="461" spans="2:14" s="2" customFormat="1" ht="11.25">
      <c r="B461" s="64" t="s">
        <v>1051</v>
      </c>
      <c r="C461" s="64" t="s">
        <v>55</v>
      </c>
      <c r="D461" s="2" t="s">
        <v>1052</v>
      </c>
      <c r="E461" s="1">
        <v>63</v>
      </c>
      <c r="F461" s="1">
        <v>955</v>
      </c>
      <c r="G461" s="33">
        <v>33339.85</v>
      </c>
      <c r="H461" s="33">
        <v>33339.85</v>
      </c>
      <c r="I461" s="42">
        <v>40668</v>
      </c>
      <c r="J461" s="42">
        <v>41820</v>
      </c>
      <c r="K461" s="42">
        <v>42185</v>
      </c>
      <c r="L461" s="28">
        <v>174</v>
      </c>
      <c r="M461" s="74" t="s">
        <v>69</v>
      </c>
      <c r="N461" s="43">
        <v>1517</v>
      </c>
    </row>
    <row r="462" spans="2:14" s="2" customFormat="1" ht="11.25">
      <c r="B462" s="64" t="s">
        <v>1053</v>
      </c>
      <c r="C462" s="64" t="s">
        <v>55</v>
      </c>
      <c r="D462" s="2" t="s">
        <v>1054</v>
      </c>
      <c r="E462" s="1">
        <v>361</v>
      </c>
      <c r="F462" s="1">
        <v>4787</v>
      </c>
      <c r="G462" s="33">
        <v>173560.35</v>
      </c>
      <c r="H462" s="33">
        <v>173560.35</v>
      </c>
      <c r="I462" s="42">
        <v>41051</v>
      </c>
      <c r="J462" s="42">
        <v>41820</v>
      </c>
      <c r="K462" s="42">
        <v>42185</v>
      </c>
      <c r="L462" s="28">
        <v>174</v>
      </c>
      <c r="M462" s="74" t="s">
        <v>69</v>
      </c>
      <c r="N462" s="43">
        <v>1134</v>
      </c>
    </row>
    <row r="463" spans="2:14" s="2" customFormat="1" ht="11.25">
      <c r="B463" s="64" t="s">
        <v>1055</v>
      </c>
      <c r="C463" s="64" t="s">
        <v>55</v>
      </c>
      <c r="D463" s="2" t="s">
        <v>1056</v>
      </c>
      <c r="E463" s="1">
        <v>37</v>
      </c>
      <c r="F463" s="1">
        <v>651.6</v>
      </c>
      <c r="G463" s="33">
        <v>20559.25</v>
      </c>
      <c r="H463" s="33">
        <v>20559.25</v>
      </c>
      <c r="I463" s="42">
        <v>41045</v>
      </c>
      <c r="J463" s="42">
        <v>42185</v>
      </c>
      <c r="K463" s="42">
        <v>42185</v>
      </c>
      <c r="L463" s="28">
        <v>174</v>
      </c>
      <c r="M463" s="74" t="s">
        <v>1038</v>
      </c>
      <c r="N463" s="43">
        <v>1140</v>
      </c>
    </row>
    <row r="464" spans="2:14" s="2" customFormat="1" ht="11.25">
      <c r="B464" s="64" t="s">
        <v>1057</v>
      </c>
      <c r="C464" s="64" t="s">
        <v>55</v>
      </c>
      <c r="D464" s="2" t="s">
        <v>1058</v>
      </c>
      <c r="E464" s="1">
        <v>179</v>
      </c>
      <c r="F464" s="1">
        <v>1433.2</v>
      </c>
      <c r="G464" s="33">
        <v>41411.33</v>
      </c>
      <c r="H464" s="33">
        <v>5915.91</v>
      </c>
      <c r="I464" s="42">
        <v>40701</v>
      </c>
      <c r="J464" s="42">
        <v>41820</v>
      </c>
      <c r="K464" s="42">
        <v>42185</v>
      </c>
      <c r="L464" s="28">
        <v>174</v>
      </c>
      <c r="M464" s="74" t="s">
        <v>1038</v>
      </c>
      <c r="N464" s="43">
        <v>1484</v>
      </c>
    </row>
    <row r="465" spans="2:14" s="2" customFormat="1" ht="11.25">
      <c r="B465" s="64" t="s">
        <v>1059</v>
      </c>
      <c r="C465" s="64" t="s">
        <v>55</v>
      </c>
      <c r="D465" s="2" t="s">
        <v>1060</v>
      </c>
      <c r="E465" s="1">
        <v>156</v>
      </c>
      <c r="F465" s="1">
        <v>2046.8</v>
      </c>
      <c r="G465" s="33">
        <v>91528.25</v>
      </c>
      <c r="H465" s="33">
        <v>64069.78</v>
      </c>
      <c r="I465" s="42">
        <v>40996</v>
      </c>
      <c r="J465" s="42">
        <v>42185</v>
      </c>
      <c r="K465" s="42">
        <v>42185</v>
      </c>
      <c r="L465" s="28">
        <v>174</v>
      </c>
      <c r="M465" s="74" t="s">
        <v>1061</v>
      </c>
      <c r="N465" s="43">
        <v>1189</v>
      </c>
    </row>
    <row r="466" spans="2:14" s="2" customFormat="1" ht="11.25">
      <c r="B466" s="64" t="s">
        <v>1062</v>
      </c>
      <c r="C466" s="64" t="s">
        <v>55</v>
      </c>
      <c r="D466" s="2" t="s">
        <v>1063</v>
      </c>
      <c r="E466" s="1">
        <v>40</v>
      </c>
      <c r="F466" s="1">
        <v>829</v>
      </c>
      <c r="G466" s="33">
        <v>30889.14</v>
      </c>
      <c r="H466" s="33">
        <v>30889.13</v>
      </c>
      <c r="I466" s="42">
        <v>40667</v>
      </c>
      <c r="J466" s="42">
        <v>41820</v>
      </c>
      <c r="K466" s="42">
        <v>42185</v>
      </c>
      <c r="L466" s="28">
        <v>174</v>
      </c>
      <c r="M466" s="74" t="s">
        <v>899</v>
      </c>
      <c r="N466" s="43">
        <v>1518</v>
      </c>
    </row>
    <row r="467" spans="2:14" s="2" customFormat="1" ht="11.25">
      <c r="B467" s="64" t="s">
        <v>1064</v>
      </c>
      <c r="C467" s="64" t="s">
        <v>55</v>
      </c>
      <c r="D467" s="2" t="s">
        <v>1065</v>
      </c>
      <c r="E467" s="1">
        <v>59</v>
      </c>
      <c r="F467" s="1">
        <v>1160.8</v>
      </c>
      <c r="G467" s="33">
        <v>45755.6</v>
      </c>
      <c r="H467" s="33">
        <v>4575.56</v>
      </c>
      <c r="I467" s="42">
        <v>40954</v>
      </c>
      <c r="J467" s="42">
        <v>42185</v>
      </c>
      <c r="K467" s="42">
        <v>42185</v>
      </c>
      <c r="L467" s="28">
        <v>174</v>
      </c>
      <c r="M467" s="74" t="s">
        <v>69</v>
      </c>
      <c r="N467" s="43">
        <v>1231</v>
      </c>
    </row>
    <row r="468" spans="2:14" s="2" customFormat="1" ht="11.25">
      <c r="B468" s="64" t="s">
        <v>1066</v>
      </c>
      <c r="C468" s="64" t="s">
        <v>55</v>
      </c>
      <c r="D468" s="2" t="s">
        <v>1067</v>
      </c>
      <c r="E468" s="1">
        <v>190</v>
      </c>
      <c r="F468" s="1">
        <v>3057.8</v>
      </c>
      <c r="G468" s="33">
        <v>147248.25</v>
      </c>
      <c r="H468" s="33">
        <v>32394.6</v>
      </c>
      <c r="I468" s="42">
        <v>41044</v>
      </c>
      <c r="J468" s="42">
        <v>42185</v>
      </c>
      <c r="K468" s="42">
        <v>42185</v>
      </c>
      <c r="L468" s="28">
        <v>174</v>
      </c>
      <c r="M468" s="74" t="s">
        <v>1068</v>
      </c>
      <c r="N468" s="43">
        <v>1141</v>
      </c>
    </row>
    <row r="469" spans="2:14" s="2" customFormat="1" ht="11.25">
      <c r="B469" s="64" t="s">
        <v>1069</v>
      </c>
      <c r="C469" s="64" t="s">
        <v>55</v>
      </c>
      <c r="D469" s="2" t="s">
        <v>1070</v>
      </c>
      <c r="E469" s="1">
        <v>102</v>
      </c>
      <c r="F469" s="1">
        <v>1638</v>
      </c>
      <c r="G469" s="33">
        <v>56919.5</v>
      </c>
      <c r="H469" s="33">
        <v>26752.16</v>
      </c>
      <c r="I469" s="42">
        <v>41170</v>
      </c>
      <c r="J469" s="42">
        <v>42198</v>
      </c>
      <c r="K469" s="42">
        <v>42198</v>
      </c>
      <c r="L469" s="28">
        <v>187</v>
      </c>
      <c r="M469" s="74" t="s">
        <v>1071</v>
      </c>
      <c r="N469" s="43">
        <v>1028</v>
      </c>
    </row>
    <row r="470" spans="2:14" s="2" customFormat="1" ht="11.25">
      <c r="B470" s="64" t="s">
        <v>1072</v>
      </c>
      <c r="C470" s="64" t="s">
        <v>55</v>
      </c>
      <c r="D470" s="2" t="s">
        <v>1073</v>
      </c>
      <c r="E470" s="1">
        <v>191</v>
      </c>
      <c r="F470" s="1">
        <v>4058</v>
      </c>
      <c r="G470" s="33">
        <v>97557.14</v>
      </c>
      <c r="H470" s="33">
        <v>44483.38</v>
      </c>
      <c r="I470" s="42">
        <v>40351</v>
      </c>
      <c r="J470" s="42">
        <v>41486</v>
      </c>
      <c r="K470" s="42">
        <v>42216</v>
      </c>
      <c r="L470" s="28">
        <v>205</v>
      </c>
      <c r="M470" s="74" t="s">
        <v>815</v>
      </c>
      <c r="N470" s="43">
        <v>1865</v>
      </c>
    </row>
    <row r="471" spans="2:14" s="2" customFormat="1" ht="11.25">
      <c r="B471" s="64" t="s">
        <v>1074</v>
      </c>
      <c r="C471" s="64" t="s">
        <v>55</v>
      </c>
      <c r="D471" s="2" t="s">
        <v>1075</v>
      </c>
      <c r="E471" s="1">
        <v>103</v>
      </c>
      <c r="F471" s="1">
        <v>2440.6</v>
      </c>
      <c r="G471" s="33">
        <v>91111.6</v>
      </c>
      <c r="H471" s="33">
        <v>19806.87</v>
      </c>
      <c r="I471" s="42">
        <v>40350</v>
      </c>
      <c r="J471" s="42">
        <v>41486</v>
      </c>
      <c r="K471" s="42">
        <v>42216</v>
      </c>
      <c r="L471" s="28">
        <v>205</v>
      </c>
      <c r="M471" s="74" t="s">
        <v>152</v>
      </c>
      <c r="N471" s="43">
        <v>1866</v>
      </c>
    </row>
    <row r="472" spans="2:14" s="2" customFormat="1" ht="11.25">
      <c r="B472" s="64" t="s">
        <v>1076</v>
      </c>
      <c r="C472" s="64" t="s">
        <v>55</v>
      </c>
      <c r="D472" s="2" t="s">
        <v>1077</v>
      </c>
      <c r="E472" s="1">
        <v>71</v>
      </c>
      <c r="F472" s="1">
        <v>923</v>
      </c>
      <c r="G472" s="33">
        <v>15293</v>
      </c>
      <c r="H472" s="33">
        <v>15293</v>
      </c>
      <c r="I472" s="42">
        <v>41107</v>
      </c>
      <c r="J472" s="42">
        <v>42216</v>
      </c>
      <c r="K472" s="42">
        <v>42216</v>
      </c>
      <c r="L472" s="28">
        <v>205</v>
      </c>
      <c r="M472" s="74" t="s">
        <v>1078</v>
      </c>
      <c r="N472" s="43">
        <v>1109</v>
      </c>
    </row>
    <row r="473" spans="2:14" s="2" customFormat="1" ht="11.25">
      <c r="B473" s="64" t="s">
        <v>1079</v>
      </c>
      <c r="C473" s="64" t="s">
        <v>55</v>
      </c>
      <c r="D473" s="2" t="s">
        <v>1080</v>
      </c>
      <c r="E473" s="1">
        <v>28</v>
      </c>
      <c r="F473" s="1">
        <v>287.8</v>
      </c>
      <c r="G473" s="33">
        <v>25449.62</v>
      </c>
      <c r="H473" s="33">
        <v>2544.96</v>
      </c>
      <c r="I473" s="42">
        <v>41982</v>
      </c>
      <c r="J473" s="42">
        <v>42231</v>
      </c>
      <c r="K473" s="42">
        <v>42231</v>
      </c>
      <c r="L473" s="28">
        <v>220</v>
      </c>
      <c r="M473" s="74" t="s">
        <v>75</v>
      </c>
      <c r="N473" s="43">
        <v>249</v>
      </c>
    </row>
    <row r="474" spans="2:14" s="2" customFormat="1" ht="11.25">
      <c r="B474" s="64" t="s">
        <v>1081</v>
      </c>
      <c r="C474" s="64" t="s">
        <v>55</v>
      </c>
      <c r="D474" s="2" t="s">
        <v>1082</v>
      </c>
      <c r="E474" s="1">
        <v>15</v>
      </c>
      <c r="F474" s="1">
        <v>19.2</v>
      </c>
      <c r="G474" s="33">
        <v>1036.8</v>
      </c>
      <c r="H474" s="33">
        <v>103.68</v>
      </c>
      <c r="I474" s="42">
        <v>41373</v>
      </c>
      <c r="J474" s="42">
        <v>42247</v>
      </c>
      <c r="K474" s="42">
        <v>42247</v>
      </c>
      <c r="L474" s="28">
        <v>236</v>
      </c>
      <c r="M474" s="74" t="s">
        <v>1083</v>
      </c>
      <c r="N474" s="43">
        <v>874</v>
      </c>
    </row>
    <row r="475" spans="2:14" s="2" customFormat="1" ht="11.25">
      <c r="B475" s="64" t="s">
        <v>1084</v>
      </c>
      <c r="C475" s="64" t="s">
        <v>55</v>
      </c>
      <c r="D475" s="2" t="s">
        <v>1085</v>
      </c>
      <c r="E475" s="1">
        <v>145</v>
      </c>
      <c r="F475" s="1">
        <v>3092</v>
      </c>
      <c r="G475" s="33">
        <v>117616.75</v>
      </c>
      <c r="H475" s="33">
        <v>117616.75</v>
      </c>
      <c r="I475" s="42">
        <v>41663</v>
      </c>
      <c r="J475" s="42">
        <v>42247</v>
      </c>
      <c r="K475" s="42">
        <v>42247</v>
      </c>
      <c r="L475" s="28">
        <v>236</v>
      </c>
      <c r="M475" s="74" t="s">
        <v>66</v>
      </c>
      <c r="N475" s="43">
        <v>584</v>
      </c>
    </row>
    <row r="476" spans="2:14" s="2" customFormat="1" ht="11.25">
      <c r="B476" s="64" t="s">
        <v>1086</v>
      </c>
      <c r="C476" s="64" t="s">
        <v>55</v>
      </c>
      <c r="D476" s="2" t="s">
        <v>1087</v>
      </c>
      <c r="E476" s="1">
        <v>100</v>
      </c>
      <c r="F476" s="1">
        <v>2078.4</v>
      </c>
      <c r="G476" s="33">
        <v>49828.15</v>
      </c>
      <c r="H476" s="33">
        <v>44347.05</v>
      </c>
      <c r="I476" s="42">
        <v>41178</v>
      </c>
      <c r="J476" s="42">
        <v>42254</v>
      </c>
      <c r="K476" s="42">
        <v>42254</v>
      </c>
      <c r="L476" s="28">
        <v>243</v>
      </c>
      <c r="M476" s="74" t="s">
        <v>423</v>
      </c>
      <c r="N476" s="43">
        <v>1076</v>
      </c>
    </row>
    <row r="477" spans="2:14" s="2" customFormat="1" ht="11.25">
      <c r="B477" s="64" t="s">
        <v>1088</v>
      </c>
      <c r="C477" s="64" t="s">
        <v>55</v>
      </c>
      <c r="D477" s="2" t="s">
        <v>1089</v>
      </c>
      <c r="E477" s="1">
        <v>4</v>
      </c>
      <c r="F477" s="1">
        <v>38</v>
      </c>
      <c r="G477" s="33">
        <v>883.08</v>
      </c>
      <c r="H477" s="33">
        <v>883.08</v>
      </c>
      <c r="I477" s="42">
        <v>41898</v>
      </c>
      <c r="J477" s="42">
        <v>42263</v>
      </c>
      <c r="K477" s="42">
        <v>42263</v>
      </c>
      <c r="L477" s="28">
        <v>252</v>
      </c>
      <c r="M477" s="74" t="s">
        <v>1090</v>
      </c>
      <c r="N477" s="43">
        <v>365</v>
      </c>
    </row>
    <row r="478" spans="2:14" s="2" customFormat="1" ht="11.25">
      <c r="B478" s="64" t="s">
        <v>1091</v>
      </c>
      <c r="C478" s="64" t="s">
        <v>55</v>
      </c>
      <c r="D478" s="2" t="s">
        <v>1092</v>
      </c>
      <c r="E478" s="1">
        <v>99</v>
      </c>
      <c r="F478" s="1">
        <v>2400.8</v>
      </c>
      <c r="G478" s="33">
        <v>49751</v>
      </c>
      <c r="H478" s="33">
        <v>49751</v>
      </c>
      <c r="I478" s="42">
        <v>41562</v>
      </c>
      <c r="J478" s="42">
        <v>42267</v>
      </c>
      <c r="K478" s="42">
        <v>42267</v>
      </c>
      <c r="L478" s="28">
        <v>256</v>
      </c>
      <c r="M478" s="74" t="s">
        <v>423</v>
      </c>
      <c r="N478" s="43">
        <v>705</v>
      </c>
    </row>
    <row r="479" spans="2:14" s="2" customFormat="1" ht="11.25">
      <c r="B479" s="64" t="s">
        <v>1093</v>
      </c>
      <c r="C479" s="64" t="s">
        <v>55</v>
      </c>
      <c r="D479" s="2" t="s">
        <v>1094</v>
      </c>
      <c r="E479" s="1">
        <v>51</v>
      </c>
      <c r="F479" s="1">
        <v>1304.8</v>
      </c>
      <c r="G479" s="33">
        <v>69817.63</v>
      </c>
      <c r="H479" s="33">
        <v>69817.63</v>
      </c>
      <c r="I479" s="42">
        <v>41507</v>
      </c>
      <c r="J479" s="42">
        <v>42277</v>
      </c>
      <c r="K479" s="42">
        <v>42277</v>
      </c>
      <c r="L479" s="28">
        <v>266</v>
      </c>
      <c r="M479" s="74" t="s">
        <v>101</v>
      </c>
      <c r="N479" s="43">
        <v>770</v>
      </c>
    </row>
    <row r="480" spans="2:14" s="2" customFormat="1" ht="11.25">
      <c r="B480" s="64" t="s">
        <v>1095</v>
      </c>
      <c r="C480" s="64" t="s">
        <v>55</v>
      </c>
      <c r="D480" s="2" t="s">
        <v>1096</v>
      </c>
      <c r="E480" s="1">
        <v>38</v>
      </c>
      <c r="F480" s="1">
        <v>984</v>
      </c>
      <c r="G480" s="33">
        <v>48997.9</v>
      </c>
      <c r="H480" s="33">
        <v>4899.79</v>
      </c>
      <c r="I480" s="42">
        <v>41521</v>
      </c>
      <c r="J480" s="42">
        <v>42277</v>
      </c>
      <c r="K480" s="42">
        <v>42277</v>
      </c>
      <c r="L480" s="28">
        <v>266</v>
      </c>
      <c r="M480" s="74" t="s">
        <v>364</v>
      </c>
      <c r="N480" s="43">
        <v>756</v>
      </c>
    </row>
    <row r="481" spans="2:14" s="2" customFormat="1" ht="11.25">
      <c r="B481" s="64" t="s">
        <v>1097</v>
      </c>
      <c r="C481" s="64" t="s">
        <v>55</v>
      </c>
      <c r="D481" s="2" t="s">
        <v>1098</v>
      </c>
      <c r="E481" s="1">
        <v>72</v>
      </c>
      <c r="F481" s="1">
        <v>348.2</v>
      </c>
      <c r="G481" s="33">
        <v>27299.91</v>
      </c>
      <c r="H481" s="33">
        <v>3899.99</v>
      </c>
      <c r="I481" s="42">
        <v>40939</v>
      </c>
      <c r="J481" s="42">
        <v>41912</v>
      </c>
      <c r="K481" s="42">
        <v>42277</v>
      </c>
      <c r="L481" s="28">
        <v>266</v>
      </c>
      <c r="M481" s="74" t="s">
        <v>310</v>
      </c>
      <c r="N481" s="43">
        <v>1338</v>
      </c>
    </row>
    <row r="482" spans="2:14" s="2" customFormat="1" ht="11.25">
      <c r="B482" s="64" t="s">
        <v>1099</v>
      </c>
      <c r="C482" s="64" t="s">
        <v>55</v>
      </c>
      <c r="D482" s="2" t="s">
        <v>1100</v>
      </c>
      <c r="E482" s="1">
        <v>203</v>
      </c>
      <c r="F482" s="1">
        <v>2940</v>
      </c>
      <c r="G482" s="33">
        <v>189482.83</v>
      </c>
      <c r="H482" s="33">
        <v>118924.94</v>
      </c>
      <c r="I482" s="42">
        <v>41306</v>
      </c>
      <c r="J482" s="42">
        <v>42277</v>
      </c>
      <c r="K482" s="42">
        <v>42277</v>
      </c>
      <c r="L482" s="28">
        <v>266</v>
      </c>
      <c r="M482" s="74" t="s">
        <v>1101</v>
      </c>
      <c r="N482" s="43">
        <v>971</v>
      </c>
    </row>
    <row r="483" spans="2:14" s="2" customFormat="1" ht="11.25">
      <c r="B483" s="64" t="s">
        <v>1102</v>
      </c>
      <c r="C483" s="64" t="s">
        <v>55</v>
      </c>
      <c r="D483" s="2" t="s">
        <v>1103</v>
      </c>
      <c r="E483" s="1">
        <v>149.9</v>
      </c>
      <c r="F483" s="1">
        <v>2462.8</v>
      </c>
      <c r="G483" s="33">
        <v>130981.22</v>
      </c>
      <c r="H483" s="33">
        <v>130981.22</v>
      </c>
      <c r="I483" s="42">
        <v>41247</v>
      </c>
      <c r="J483" s="42">
        <v>42277</v>
      </c>
      <c r="K483" s="42">
        <v>42277</v>
      </c>
      <c r="L483" s="28">
        <v>266</v>
      </c>
      <c r="M483" s="74" t="s">
        <v>310</v>
      </c>
      <c r="N483" s="43">
        <v>1030</v>
      </c>
    </row>
    <row r="484" spans="2:14" s="2" customFormat="1" ht="11.25">
      <c r="B484" s="64" t="s">
        <v>1104</v>
      </c>
      <c r="C484" s="64" t="s">
        <v>55</v>
      </c>
      <c r="D484" s="2" t="s">
        <v>1105</v>
      </c>
      <c r="E484" s="1">
        <v>40.6</v>
      </c>
      <c r="F484" s="1">
        <v>860.6</v>
      </c>
      <c r="G484" s="33">
        <v>45856.1</v>
      </c>
      <c r="H484" s="33">
        <v>4585.61</v>
      </c>
      <c r="I484" s="42">
        <v>41506</v>
      </c>
      <c r="J484" s="42">
        <v>42277</v>
      </c>
      <c r="K484" s="42">
        <v>42277</v>
      </c>
      <c r="L484" s="28">
        <v>266</v>
      </c>
      <c r="M484" s="74" t="s">
        <v>350</v>
      </c>
      <c r="N484" s="43">
        <v>771</v>
      </c>
    </row>
    <row r="485" spans="2:14" s="2" customFormat="1" ht="11.25">
      <c r="B485" s="64" t="s">
        <v>1106</v>
      </c>
      <c r="C485" s="64" t="s">
        <v>55</v>
      </c>
      <c r="D485" s="2" t="s">
        <v>1107</v>
      </c>
      <c r="E485" s="1">
        <v>151.6</v>
      </c>
      <c r="F485" s="1">
        <v>2709.2</v>
      </c>
      <c r="G485" s="33">
        <v>152539.9</v>
      </c>
      <c r="H485" s="33">
        <v>152539.9</v>
      </c>
      <c r="I485" s="42">
        <v>40857</v>
      </c>
      <c r="J485" s="42">
        <v>41912</v>
      </c>
      <c r="K485" s="42">
        <v>42277</v>
      </c>
      <c r="L485" s="28">
        <v>266</v>
      </c>
      <c r="M485" s="74" t="s">
        <v>188</v>
      </c>
      <c r="N485" s="43">
        <v>1420</v>
      </c>
    </row>
    <row r="486" spans="2:14" s="2" customFormat="1" ht="11.25">
      <c r="B486" s="64" t="s">
        <v>1108</v>
      </c>
      <c r="C486" s="64" t="s">
        <v>55</v>
      </c>
      <c r="D486" s="2" t="s">
        <v>1109</v>
      </c>
      <c r="E486" s="1">
        <v>115.5</v>
      </c>
      <c r="F486" s="1">
        <v>2085</v>
      </c>
      <c r="G486" s="33">
        <v>114351.85</v>
      </c>
      <c r="H486" s="33">
        <v>114351.85</v>
      </c>
      <c r="I486" s="42">
        <v>41001</v>
      </c>
      <c r="J486" s="42">
        <v>42277</v>
      </c>
      <c r="K486" s="42">
        <v>42277</v>
      </c>
      <c r="L486" s="28">
        <v>266</v>
      </c>
      <c r="M486" s="74" t="s">
        <v>188</v>
      </c>
      <c r="N486" s="43">
        <v>1276</v>
      </c>
    </row>
    <row r="487" spans="2:14" s="2" customFormat="1" ht="11.25">
      <c r="B487" s="64" t="s">
        <v>1110</v>
      </c>
      <c r="C487" s="64" t="s">
        <v>55</v>
      </c>
      <c r="D487" s="2" t="s">
        <v>1111</v>
      </c>
      <c r="E487" s="1">
        <v>51.2</v>
      </c>
      <c r="F487" s="1">
        <v>1463</v>
      </c>
      <c r="G487" s="33">
        <v>80178.5</v>
      </c>
      <c r="H487" s="33">
        <v>55365.17</v>
      </c>
      <c r="I487" s="42">
        <v>41011</v>
      </c>
      <c r="J487" s="42">
        <v>41912</v>
      </c>
      <c r="K487" s="42">
        <v>42277</v>
      </c>
      <c r="L487" s="28">
        <v>266</v>
      </c>
      <c r="M487" s="74" t="s">
        <v>364</v>
      </c>
      <c r="N487" s="43">
        <v>1266</v>
      </c>
    </row>
    <row r="488" spans="2:14" s="2" customFormat="1" ht="11.25">
      <c r="B488" s="64" t="s">
        <v>1112</v>
      </c>
      <c r="C488" s="64" t="s">
        <v>55</v>
      </c>
      <c r="D488" s="2" t="s">
        <v>1113</v>
      </c>
      <c r="E488" s="1">
        <v>113.5</v>
      </c>
      <c r="F488" s="1">
        <v>2642.8</v>
      </c>
      <c r="G488" s="33">
        <v>171472.97</v>
      </c>
      <c r="H488" s="33">
        <v>114608.85</v>
      </c>
      <c r="I488" s="42">
        <v>41008</v>
      </c>
      <c r="J488" s="42">
        <v>41912</v>
      </c>
      <c r="K488" s="42">
        <v>42277</v>
      </c>
      <c r="L488" s="28">
        <v>266</v>
      </c>
      <c r="M488" s="74" t="s">
        <v>310</v>
      </c>
      <c r="N488" s="43">
        <v>1269</v>
      </c>
    </row>
    <row r="489" spans="2:14" s="2" customFormat="1" ht="11.25">
      <c r="B489" s="64" t="s">
        <v>1114</v>
      </c>
      <c r="C489" s="64" t="s">
        <v>55</v>
      </c>
      <c r="D489" s="2" t="s">
        <v>1115</v>
      </c>
      <c r="E489" s="1">
        <v>244</v>
      </c>
      <c r="F489" s="1">
        <v>3128</v>
      </c>
      <c r="G489" s="33">
        <v>45192.66</v>
      </c>
      <c r="H489" s="33">
        <v>45192.66</v>
      </c>
      <c r="I489" s="42">
        <v>39702</v>
      </c>
      <c r="J489" s="42">
        <v>41182</v>
      </c>
      <c r="K489" s="42">
        <v>42277</v>
      </c>
      <c r="L489" s="28">
        <v>266</v>
      </c>
      <c r="M489" s="74" t="s">
        <v>1116</v>
      </c>
      <c r="N489" s="43">
        <v>2575</v>
      </c>
    </row>
    <row r="490" spans="2:14" s="2" customFormat="1" ht="11.25">
      <c r="B490" s="64" t="s">
        <v>1117</v>
      </c>
      <c r="C490" s="64" t="s">
        <v>55</v>
      </c>
      <c r="D490" s="2" t="s">
        <v>1118</v>
      </c>
      <c r="E490" s="1">
        <v>230</v>
      </c>
      <c r="F490" s="1">
        <v>1654</v>
      </c>
      <c r="G490" s="33">
        <v>87627.61</v>
      </c>
      <c r="H490" s="33">
        <v>39392.23</v>
      </c>
      <c r="I490" s="42">
        <v>40371</v>
      </c>
      <c r="J490" s="42">
        <v>41547</v>
      </c>
      <c r="K490" s="42">
        <v>42277</v>
      </c>
      <c r="L490" s="28">
        <v>266</v>
      </c>
      <c r="M490" s="74" t="s">
        <v>175</v>
      </c>
      <c r="N490" s="43">
        <v>1906</v>
      </c>
    </row>
    <row r="491" spans="2:14" s="2" customFormat="1" ht="11.25">
      <c r="B491" s="64" t="s">
        <v>1119</v>
      </c>
      <c r="C491" s="64" t="s">
        <v>55</v>
      </c>
      <c r="D491" s="2" t="s">
        <v>1120</v>
      </c>
      <c r="E491" s="1">
        <v>104</v>
      </c>
      <c r="F491" s="1">
        <v>1326</v>
      </c>
      <c r="G491" s="33">
        <v>91333.84</v>
      </c>
      <c r="H491" s="33">
        <v>9133.38</v>
      </c>
      <c r="I491" s="42">
        <v>41204</v>
      </c>
      <c r="J491" s="42">
        <v>42277</v>
      </c>
      <c r="K491" s="42">
        <v>42277</v>
      </c>
      <c r="L491" s="28">
        <v>266</v>
      </c>
      <c r="M491" s="74" t="s">
        <v>75</v>
      </c>
      <c r="N491" s="43">
        <v>1073</v>
      </c>
    </row>
    <row r="492" spans="2:14" s="2" customFormat="1" ht="11.25">
      <c r="B492" s="64" t="s">
        <v>1121</v>
      </c>
      <c r="C492" s="64" t="s">
        <v>55</v>
      </c>
      <c r="D492" s="2" t="s">
        <v>1122</v>
      </c>
      <c r="E492" s="1">
        <v>72</v>
      </c>
      <c r="F492" s="1">
        <v>1121</v>
      </c>
      <c r="G492" s="33">
        <v>29632.5</v>
      </c>
      <c r="H492" s="33">
        <v>2963.25</v>
      </c>
      <c r="I492" s="42">
        <v>41204</v>
      </c>
      <c r="J492" s="42">
        <v>42277</v>
      </c>
      <c r="K492" s="42">
        <v>42277</v>
      </c>
      <c r="L492" s="28">
        <v>266</v>
      </c>
      <c r="M492" s="74" t="s">
        <v>75</v>
      </c>
      <c r="N492" s="43">
        <v>1073</v>
      </c>
    </row>
    <row r="493" spans="2:14" s="2" customFormat="1" ht="11.25">
      <c r="B493" s="64" t="s">
        <v>1123</v>
      </c>
      <c r="C493" s="64" t="s">
        <v>55</v>
      </c>
      <c r="D493" s="2" t="s">
        <v>1124</v>
      </c>
      <c r="E493" s="1">
        <v>21</v>
      </c>
      <c r="F493" s="1">
        <v>729</v>
      </c>
      <c r="G493" s="33">
        <v>53722.59</v>
      </c>
      <c r="H493" s="33">
        <v>5372.26</v>
      </c>
      <c r="I493" s="42">
        <v>41201</v>
      </c>
      <c r="J493" s="42">
        <v>42277</v>
      </c>
      <c r="K493" s="42">
        <v>42277</v>
      </c>
      <c r="L493" s="28">
        <v>266</v>
      </c>
      <c r="M493" s="74" t="s">
        <v>75</v>
      </c>
      <c r="N493" s="43">
        <v>1076</v>
      </c>
    </row>
    <row r="494" spans="2:14" s="2" customFormat="1" ht="11.25">
      <c r="B494" s="64" t="s">
        <v>1125</v>
      </c>
      <c r="C494" s="64" t="s">
        <v>55</v>
      </c>
      <c r="D494" s="2" t="s">
        <v>1126</v>
      </c>
      <c r="E494" s="1">
        <v>122</v>
      </c>
      <c r="F494" s="1">
        <v>1012</v>
      </c>
      <c r="G494" s="33">
        <v>64656.52</v>
      </c>
      <c r="H494" s="33">
        <v>45259.56</v>
      </c>
      <c r="I494" s="42">
        <v>40758</v>
      </c>
      <c r="J494" s="42">
        <v>41912</v>
      </c>
      <c r="K494" s="42">
        <v>42277</v>
      </c>
      <c r="L494" s="28">
        <v>266</v>
      </c>
      <c r="M494" s="74" t="s">
        <v>215</v>
      </c>
      <c r="N494" s="43">
        <v>1519</v>
      </c>
    </row>
    <row r="495" spans="2:14" s="2" customFormat="1" ht="11.25">
      <c r="B495" s="64" t="s">
        <v>1127</v>
      </c>
      <c r="C495" s="64" t="s">
        <v>55</v>
      </c>
      <c r="D495" s="2" t="s">
        <v>1128</v>
      </c>
      <c r="E495" s="1">
        <v>295</v>
      </c>
      <c r="F495" s="1">
        <v>2300</v>
      </c>
      <c r="G495" s="33">
        <v>65057.92</v>
      </c>
      <c r="H495" s="33">
        <v>23844.76</v>
      </c>
      <c r="I495" s="42">
        <v>40374</v>
      </c>
      <c r="J495" s="42">
        <v>41547</v>
      </c>
      <c r="K495" s="42">
        <v>42277</v>
      </c>
      <c r="L495" s="28">
        <v>266</v>
      </c>
      <c r="M495" s="74" t="s">
        <v>1129</v>
      </c>
      <c r="N495" s="43">
        <v>1903</v>
      </c>
    </row>
    <row r="496" spans="2:14" s="2" customFormat="1" ht="11.25">
      <c r="B496" s="64" t="s">
        <v>1130</v>
      </c>
      <c r="C496" s="64" t="s">
        <v>55</v>
      </c>
      <c r="D496" s="2" t="s">
        <v>1131</v>
      </c>
      <c r="E496" s="1">
        <v>87</v>
      </c>
      <c r="F496" s="1">
        <v>1645</v>
      </c>
      <c r="G496" s="33">
        <v>38422.15</v>
      </c>
      <c r="H496" s="33">
        <v>3842.22</v>
      </c>
      <c r="I496" s="42">
        <v>41218</v>
      </c>
      <c r="J496" s="42">
        <v>42277</v>
      </c>
      <c r="K496" s="42">
        <v>42277</v>
      </c>
      <c r="L496" s="28">
        <v>266</v>
      </c>
      <c r="M496" s="74" t="s">
        <v>78</v>
      </c>
      <c r="N496" s="43">
        <v>1059</v>
      </c>
    </row>
    <row r="497" spans="2:14" s="2" customFormat="1" ht="11.25">
      <c r="B497" s="64" t="s">
        <v>1132</v>
      </c>
      <c r="C497" s="64" t="s">
        <v>55</v>
      </c>
      <c r="D497" s="2" t="s">
        <v>1133</v>
      </c>
      <c r="E497" s="1">
        <v>43</v>
      </c>
      <c r="F497" s="1">
        <v>137</v>
      </c>
      <c r="G497" s="33">
        <v>4998.65</v>
      </c>
      <c r="H497" s="33">
        <v>1086.67</v>
      </c>
      <c r="I497" s="42">
        <v>40708</v>
      </c>
      <c r="J497" s="42">
        <v>41547</v>
      </c>
      <c r="K497" s="42">
        <v>42277</v>
      </c>
      <c r="L497" s="28">
        <v>266</v>
      </c>
      <c r="M497" s="74" t="s">
        <v>78</v>
      </c>
      <c r="N497" s="43">
        <v>1569</v>
      </c>
    </row>
    <row r="498" spans="2:14" s="2" customFormat="1" ht="11.25">
      <c r="B498" s="64" t="s">
        <v>1134</v>
      </c>
      <c r="C498" s="64" t="s">
        <v>55</v>
      </c>
      <c r="D498" s="2" t="s">
        <v>1135</v>
      </c>
      <c r="E498" s="1">
        <v>136</v>
      </c>
      <c r="F498" s="1">
        <v>1772.4</v>
      </c>
      <c r="G498" s="33">
        <v>26824.5</v>
      </c>
      <c r="H498" s="33">
        <v>2682.45</v>
      </c>
      <c r="I498" s="42">
        <v>41234</v>
      </c>
      <c r="J498" s="42">
        <v>42277</v>
      </c>
      <c r="K498" s="42">
        <v>42277</v>
      </c>
      <c r="L498" s="28">
        <v>266</v>
      </c>
      <c r="M498" s="74" t="s">
        <v>75</v>
      </c>
      <c r="N498" s="43">
        <v>1043</v>
      </c>
    </row>
    <row r="499" spans="2:14" s="2" customFormat="1" ht="11.25">
      <c r="B499" s="64" t="s">
        <v>1136</v>
      </c>
      <c r="C499" s="64" t="s">
        <v>55</v>
      </c>
      <c r="D499" s="2" t="s">
        <v>1137</v>
      </c>
      <c r="E499" s="1">
        <v>178</v>
      </c>
      <c r="F499" s="1">
        <v>1497</v>
      </c>
      <c r="G499" s="33">
        <v>23344.65</v>
      </c>
      <c r="H499" s="33">
        <v>3334.95</v>
      </c>
      <c r="I499" s="42">
        <v>40777</v>
      </c>
      <c r="J499" s="42">
        <v>41912</v>
      </c>
      <c r="K499" s="42">
        <v>42277</v>
      </c>
      <c r="L499" s="28">
        <v>266</v>
      </c>
      <c r="M499" s="74" t="s">
        <v>226</v>
      </c>
      <c r="N499" s="43">
        <v>1500</v>
      </c>
    </row>
    <row r="500" spans="2:14" s="2" customFormat="1" ht="11.25">
      <c r="B500" s="64" t="s">
        <v>1138</v>
      </c>
      <c r="C500" s="64" t="s">
        <v>55</v>
      </c>
      <c r="D500" s="2" t="s">
        <v>1139</v>
      </c>
      <c r="E500" s="1">
        <v>183</v>
      </c>
      <c r="F500" s="1">
        <v>2333.4</v>
      </c>
      <c r="G500" s="33">
        <v>73951.17</v>
      </c>
      <c r="H500" s="33">
        <v>7395.12</v>
      </c>
      <c r="I500" s="42">
        <v>41597</v>
      </c>
      <c r="J500" s="42">
        <v>42277</v>
      </c>
      <c r="K500" s="42">
        <v>42277</v>
      </c>
      <c r="L500" s="28">
        <v>266</v>
      </c>
      <c r="M500" s="74" t="s">
        <v>75</v>
      </c>
      <c r="N500" s="43">
        <v>680</v>
      </c>
    </row>
    <row r="501" spans="2:14" s="2" customFormat="1" ht="11.25">
      <c r="B501" s="64" t="s">
        <v>1140</v>
      </c>
      <c r="C501" s="64" t="s">
        <v>55</v>
      </c>
      <c r="D501" s="2" t="s">
        <v>1141</v>
      </c>
      <c r="E501" s="1">
        <v>184</v>
      </c>
      <c r="F501" s="1">
        <v>3033.6</v>
      </c>
      <c r="G501" s="33">
        <v>71218.8</v>
      </c>
      <c r="H501" s="33">
        <v>7121.88</v>
      </c>
      <c r="I501" s="42">
        <v>41509</v>
      </c>
      <c r="J501" s="42">
        <v>42277</v>
      </c>
      <c r="K501" s="42">
        <v>42277</v>
      </c>
      <c r="L501" s="28">
        <v>266</v>
      </c>
      <c r="M501" s="74" t="s">
        <v>1142</v>
      </c>
      <c r="N501" s="43">
        <v>768</v>
      </c>
    </row>
    <row r="502" spans="2:14" s="2" customFormat="1" ht="11.25">
      <c r="B502" s="64" t="s">
        <v>1143</v>
      </c>
      <c r="C502" s="64" t="s">
        <v>55</v>
      </c>
      <c r="D502" s="2" t="s">
        <v>1144</v>
      </c>
      <c r="E502" s="1">
        <v>225</v>
      </c>
      <c r="F502" s="1">
        <v>3200.6</v>
      </c>
      <c r="G502" s="33">
        <v>83311</v>
      </c>
      <c r="H502" s="33">
        <v>8331.1</v>
      </c>
      <c r="I502" s="42">
        <v>41506</v>
      </c>
      <c r="J502" s="42">
        <v>42277</v>
      </c>
      <c r="K502" s="42">
        <v>42277</v>
      </c>
      <c r="L502" s="28">
        <v>266</v>
      </c>
      <c r="M502" s="74" t="s">
        <v>124</v>
      </c>
      <c r="N502" s="43">
        <v>771</v>
      </c>
    </row>
    <row r="503" spans="2:14" s="2" customFormat="1" ht="11.25">
      <c r="B503" s="64" t="s">
        <v>1145</v>
      </c>
      <c r="C503" s="64" t="s">
        <v>55</v>
      </c>
      <c r="D503" s="2" t="s">
        <v>1146</v>
      </c>
      <c r="E503" s="1">
        <v>235</v>
      </c>
      <c r="F503" s="1">
        <v>2539</v>
      </c>
      <c r="G503" s="33">
        <v>52300.5</v>
      </c>
      <c r="H503" s="33">
        <v>34867</v>
      </c>
      <c r="I503" s="42">
        <v>41506</v>
      </c>
      <c r="J503" s="42">
        <v>42277</v>
      </c>
      <c r="K503" s="42">
        <v>42277</v>
      </c>
      <c r="L503" s="28">
        <v>266</v>
      </c>
      <c r="M503" s="74" t="s">
        <v>124</v>
      </c>
      <c r="N503" s="43">
        <v>771</v>
      </c>
    </row>
    <row r="504" spans="2:14" s="2" customFormat="1" ht="11.25">
      <c r="B504" s="64" t="s">
        <v>1147</v>
      </c>
      <c r="C504" s="64" t="s">
        <v>55</v>
      </c>
      <c r="D504" s="2" t="s">
        <v>1148</v>
      </c>
      <c r="E504" s="1">
        <v>275</v>
      </c>
      <c r="F504" s="1">
        <v>4127</v>
      </c>
      <c r="G504" s="33">
        <v>73228.93</v>
      </c>
      <c r="H504" s="33">
        <v>39215.05</v>
      </c>
      <c r="I504" s="42">
        <v>41269</v>
      </c>
      <c r="J504" s="42">
        <v>42277</v>
      </c>
      <c r="K504" s="42">
        <v>42277</v>
      </c>
      <c r="L504" s="28">
        <v>266</v>
      </c>
      <c r="M504" s="74" t="s">
        <v>1149</v>
      </c>
      <c r="N504" s="43">
        <v>1008</v>
      </c>
    </row>
    <row r="505" spans="2:14" s="2" customFormat="1" ht="11.25">
      <c r="B505" s="64" t="s">
        <v>1150</v>
      </c>
      <c r="C505" s="64" t="s">
        <v>55</v>
      </c>
      <c r="D505" s="2" t="s">
        <v>1151</v>
      </c>
      <c r="E505" s="1">
        <v>160</v>
      </c>
      <c r="F505" s="1">
        <v>1447</v>
      </c>
      <c r="G505" s="33">
        <v>23978.3</v>
      </c>
      <c r="H505" s="33">
        <v>2397.83</v>
      </c>
      <c r="I505" s="42">
        <v>41618</v>
      </c>
      <c r="J505" s="42">
        <v>42277</v>
      </c>
      <c r="K505" s="42">
        <v>42277</v>
      </c>
      <c r="L505" s="28">
        <v>266</v>
      </c>
      <c r="M505" s="74" t="s">
        <v>1142</v>
      </c>
      <c r="N505" s="43">
        <v>659</v>
      </c>
    </row>
    <row r="506" spans="2:14" s="2" customFormat="1" ht="11.25">
      <c r="B506" s="64" t="s">
        <v>1152</v>
      </c>
      <c r="C506" s="64" t="s">
        <v>55</v>
      </c>
      <c r="D506" s="2" t="s">
        <v>1153</v>
      </c>
      <c r="E506" s="1">
        <v>71</v>
      </c>
      <c r="F506" s="1">
        <v>933.8</v>
      </c>
      <c r="G506" s="33">
        <v>21907.83</v>
      </c>
      <c r="H506" s="33">
        <v>21774.75</v>
      </c>
      <c r="I506" s="42">
        <v>41180</v>
      </c>
      <c r="J506" s="42">
        <v>42277</v>
      </c>
      <c r="K506" s="42">
        <v>42277</v>
      </c>
      <c r="L506" s="28">
        <v>266</v>
      </c>
      <c r="M506" s="74" t="s">
        <v>78</v>
      </c>
      <c r="N506" s="43">
        <v>1097</v>
      </c>
    </row>
    <row r="507" spans="2:14" s="2" customFormat="1" ht="11.25">
      <c r="B507" s="64" t="s">
        <v>1154</v>
      </c>
      <c r="C507" s="64" t="s">
        <v>55</v>
      </c>
      <c r="D507" s="2" t="s">
        <v>1155</v>
      </c>
      <c r="E507" s="1">
        <v>168</v>
      </c>
      <c r="F507" s="1">
        <v>2771.4</v>
      </c>
      <c r="G507" s="33">
        <v>70229.8</v>
      </c>
      <c r="H507" s="33">
        <v>7022.98</v>
      </c>
      <c r="I507" s="42">
        <v>41177</v>
      </c>
      <c r="J507" s="42">
        <v>42277</v>
      </c>
      <c r="K507" s="42">
        <v>42277</v>
      </c>
      <c r="L507" s="28">
        <v>266</v>
      </c>
      <c r="M507" s="74" t="s">
        <v>66</v>
      </c>
      <c r="N507" s="43">
        <v>1100</v>
      </c>
    </row>
    <row r="508" spans="2:14" s="2" customFormat="1" ht="11.25">
      <c r="B508" s="64" t="s">
        <v>1156</v>
      </c>
      <c r="C508" s="64" t="s">
        <v>55</v>
      </c>
      <c r="D508" s="2" t="s">
        <v>1157</v>
      </c>
      <c r="E508" s="1">
        <v>89</v>
      </c>
      <c r="F508" s="1">
        <v>521.6</v>
      </c>
      <c r="G508" s="33">
        <v>11715.94</v>
      </c>
      <c r="H508" s="33">
        <v>11715.94</v>
      </c>
      <c r="I508" s="42">
        <v>41481</v>
      </c>
      <c r="J508" s="42">
        <v>42277</v>
      </c>
      <c r="K508" s="42">
        <v>42277</v>
      </c>
      <c r="L508" s="28">
        <v>266</v>
      </c>
      <c r="M508" s="74" t="s">
        <v>215</v>
      </c>
      <c r="N508" s="43">
        <v>796</v>
      </c>
    </row>
    <row r="509" spans="2:14" s="2" customFormat="1" ht="11.25">
      <c r="B509" s="64" t="s">
        <v>1158</v>
      </c>
      <c r="C509" s="64" t="s">
        <v>55</v>
      </c>
      <c r="D509" s="2" t="s">
        <v>1159</v>
      </c>
      <c r="E509" s="1">
        <v>85</v>
      </c>
      <c r="F509" s="1">
        <v>564.8</v>
      </c>
      <c r="G509" s="33">
        <v>57232.41</v>
      </c>
      <c r="H509" s="33">
        <v>8176.07</v>
      </c>
      <c r="I509" s="42">
        <v>40764</v>
      </c>
      <c r="J509" s="42">
        <v>41912</v>
      </c>
      <c r="K509" s="42">
        <v>42277</v>
      </c>
      <c r="L509" s="28">
        <v>266</v>
      </c>
      <c r="M509" s="74" t="s">
        <v>1160</v>
      </c>
      <c r="N509" s="43">
        <v>1513</v>
      </c>
    </row>
    <row r="510" spans="2:14" s="2" customFormat="1" ht="11.25">
      <c r="B510" s="64" t="s">
        <v>1161</v>
      </c>
      <c r="C510" s="64" t="s">
        <v>55</v>
      </c>
      <c r="D510" s="2" t="s">
        <v>1162</v>
      </c>
      <c r="E510" s="1">
        <v>90</v>
      </c>
      <c r="F510" s="1">
        <v>1544.2</v>
      </c>
      <c r="G510" s="33">
        <v>42559.28</v>
      </c>
      <c r="H510" s="33">
        <v>4255.93</v>
      </c>
      <c r="I510" s="42">
        <v>41180</v>
      </c>
      <c r="J510" s="42">
        <v>42277</v>
      </c>
      <c r="K510" s="42">
        <v>42277</v>
      </c>
      <c r="L510" s="28">
        <v>266</v>
      </c>
      <c r="M510" s="74" t="s">
        <v>78</v>
      </c>
      <c r="N510" s="43">
        <v>1097</v>
      </c>
    </row>
    <row r="511" spans="2:14" s="2" customFormat="1" ht="11.25">
      <c r="B511" s="64" t="s">
        <v>1163</v>
      </c>
      <c r="C511" s="64" t="s">
        <v>55</v>
      </c>
      <c r="D511" s="2" t="s">
        <v>1164</v>
      </c>
      <c r="E511" s="1">
        <v>98</v>
      </c>
      <c r="F511" s="1">
        <v>1224.2</v>
      </c>
      <c r="G511" s="33">
        <v>25005.1</v>
      </c>
      <c r="H511" s="33">
        <v>2500.51</v>
      </c>
      <c r="I511" s="42">
        <v>41618</v>
      </c>
      <c r="J511" s="42">
        <v>42277</v>
      </c>
      <c r="K511" s="42">
        <v>42277</v>
      </c>
      <c r="L511" s="28">
        <v>266</v>
      </c>
      <c r="M511" s="74" t="s">
        <v>1142</v>
      </c>
      <c r="N511" s="43">
        <v>659</v>
      </c>
    </row>
    <row r="512" spans="2:14" s="2" customFormat="1" ht="11.25">
      <c r="B512" s="64" t="s">
        <v>1165</v>
      </c>
      <c r="C512" s="64" t="s">
        <v>55</v>
      </c>
      <c r="D512" s="2" t="s">
        <v>1166</v>
      </c>
      <c r="E512" s="1">
        <v>86</v>
      </c>
      <c r="F512" s="1">
        <v>1679.2</v>
      </c>
      <c r="G512" s="33">
        <v>27436.3</v>
      </c>
      <c r="H512" s="33">
        <v>2743.63</v>
      </c>
      <c r="I512" s="42">
        <v>41654</v>
      </c>
      <c r="J512" s="42">
        <v>42277</v>
      </c>
      <c r="K512" s="42">
        <v>42277</v>
      </c>
      <c r="L512" s="28">
        <v>266</v>
      </c>
      <c r="M512" s="74" t="s">
        <v>1142</v>
      </c>
      <c r="N512" s="43">
        <v>623</v>
      </c>
    </row>
    <row r="513" spans="2:14" s="2" customFormat="1" ht="11.25">
      <c r="B513" s="64" t="s">
        <v>1167</v>
      </c>
      <c r="C513" s="64" t="s">
        <v>55</v>
      </c>
      <c r="D513" s="2" t="s">
        <v>1168</v>
      </c>
      <c r="E513" s="1">
        <v>47</v>
      </c>
      <c r="F513" s="1">
        <v>266</v>
      </c>
      <c r="G513" s="33">
        <v>6736.54</v>
      </c>
      <c r="H513" s="33">
        <v>962.37</v>
      </c>
      <c r="I513" s="42">
        <v>40799</v>
      </c>
      <c r="J513" s="42">
        <v>41912</v>
      </c>
      <c r="K513" s="42">
        <v>42277</v>
      </c>
      <c r="L513" s="28">
        <v>266</v>
      </c>
      <c r="M513" s="74" t="s">
        <v>75</v>
      </c>
      <c r="N513" s="43">
        <v>1478</v>
      </c>
    </row>
    <row r="514" spans="2:14" s="2" customFormat="1" ht="11.25">
      <c r="B514" s="64" t="s">
        <v>1169</v>
      </c>
      <c r="C514" s="64" t="s">
        <v>55</v>
      </c>
      <c r="D514" s="2" t="s">
        <v>1170</v>
      </c>
      <c r="E514" s="1">
        <v>120</v>
      </c>
      <c r="F514" s="1">
        <v>2253.8</v>
      </c>
      <c r="G514" s="33">
        <v>36668.2</v>
      </c>
      <c r="H514" s="33">
        <v>3666.82</v>
      </c>
      <c r="I514" s="42">
        <v>41654</v>
      </c>
      <c r="J514" s="42">
        <v>42277</v>
      </c>
      <c r="K514" s="42">
        <v>42277</v>
      </c>
      <c r="L514" s="28">
        <v>266</v>
      </c>
      <c r="M514" s="74" t="s">
        <v>1142</v>
      </c>
      <c r="N514" s="43">
        <v>623</v>
      </c>
    </row>
    <row r="515" spans="2:14" s="2" customFormat="1" ht="11.25">
      <c r="B515" s="64" t="s">
        <v>1171</v>
      </c>
      <c r="C515" s="64" t="s">
        <v>55</v>
      </c>
      <c r="D515" s="2" t="s">
        <v>1172</v>
      </c>
      <c r="E515" s="1">
        <v>82.3</v>
      </c>
      <c r="F515" s="1">
        <v>837.8</v>
      </c>
      <c r="G515" s="33">
        <v>15774.25</v>
      </c>
      <c r="H515" s="33">
        <v>1577.42</v>
      </c>
      <c r="I515" s="42">
        <v>41218</v>
      </c>
      <c r="J515" s="42">
        <v>42277</v>
      </c>
      <c r="K515" s="42">
        <v>42277</v>
      </c>
      <c r="L515" s="28">
        <v>266</v>
      </c>
      <c r="M515" s="74" t="s">
        <v>84</v>
      </c>
      <c r="N515" s="43">
        <v>1059</v>
      </c>
    </row>
    <row r="516" spans="2:14" s="2" customFormat="1" ht="11.25">
      <c r="B516" s="64" t="s">
        <v>1173</v>
      </c>
      <c r="C516" s="64" t="s">
        <v>55</v>
      </c>
      <c r="D516" s="2" t="s">
        <v>1174</v>
      </c>
      <c r="E516" s="1">
        <v>17</v>
      </c>
      <c r="F516" s="1">
        <v>167</v>
      </c>
      <c r="G516" s="33">
        <v>3401.83</v>
      </c>
      <c r="H516" s="33">
        <v>3189.42</v>
      </c>
      <c r="I516" s="42">
        <v>41184</v>
      </c>
      <c r="J516" s="42">
        <v>41912</v>
      </c>
      <c r="K516" s="42">
        <v>42277</v>
      </c>
      <c r="L516" s="28">
        <v>266</v>
      </c>
      <c r="M516" s="74" t="s">
        <v>253</v>
      </c>
      <c r="N516" s="43">
        <v>1093</v>
      </c>
    </row>
    <row r="517" spans="2:14" s="2" customFormat="1" ht="11.25">
      <c r="B517" s="64" t="s">
        <v>1175</v>
      </c>
      <c r="C517" s="64" t="s">
        <v>55</v>
      </c>
      <c r="D517" s="2" t="s">
        <v>1176</v>
      </c>
      <c r="E517" s="1">
        <v>104.7</v>
      </c>
      <c r="F517" s="1">
        <v>1630.4</v>
      </c>
      <c r="G517" s="33">
        <v>126736.75</v>
      </c>
      <c r="H517" s="33">
        <v>12673.67</v>
      </c>
      <c r="I517" s="42">
        <v>41190</v>
      </c>
      <c r="J517" s="42">
        <v>42277</v>
      </c>
      <c r="K517" s="42">
        <v>42277</v>
      </c>
      <c r="L517" s="28">
        <v>266</v>
      </c>
      <c r="M517" s="74" t="s">
        <v>84</v>
      </c>
      <c r="N517" s="43">
        <v>1087</v>
      </c>
    </row>
    <row r="518" spans="2:14" s="2" customFormat="1" ht="11.25">
      <c r="B518" s="64" t="s">
        <v>1177</v>
      </c>
      <c r="C518" s="64" t="s">
        <v>55</v>
      </c>
      <c r="D518" s="2" t="s">
        <v>1178</v>
      </c>
      <c r="E518" s="1">
        <v>62.5</v>
      </c>
      <c r="F518" s="1">
        <v>1336.2</v>
      </c>
      <c r="G518" s="33">
        <v>27709.8</v>
      </c>
      <c r="H518" s="33">
        <v>2770.98</v>
      </c>
      <c r="I518" s="42">
        <v>41499</v>
      </c>
      <c r="J518" s="42">
        <v>42277</v>
      </c>
      <c r="K518" s="42">
        <v>42277</v>
      </c>
      <c r="L518" s="28">
        <v>266</v>
      </c>
      <c r="M518" s="74" t="s">
        <v>84</v>
      </c>
      <c r="N518" s="43">
        <v>778</v>
      </c>
    </row>
    <row r="519" spans="2:14" s="2" customFormat="1" ht="11.25">
      <c r="B519" s="64" t="s">
        <v>1179</v>
      </c>
      <c r="C519" s="64" t="s">
        <v>55</v>
      </c>
      <c r="D519" s="2" t="s">
        <v>1180</v>
      </c>
      <c r="E519" s="1">
        <v>24</v>
      </c>
      <c r="F519" s="1">
        <v>205</v>
      </c>
      <c r="G519" s="33">
        <v>4832.1</v>
      </c>
      <c r="H519" s="33">
        <v>5062.2</v>
      </c>
      <c r="I519" s="42">
        <v>41241</v>
      </c>
      <c r="J519" s="42">
        <v>41912</v>
      </c>
      <c r="K519" s="42">
        <v>42277</v>
      </c>
      <c r="L519" s="28">
        <v>266</v>
      </c>
      <c r="M519" s="74" t="s">
        <v>66</v>
      </c>
      <c r="N519" s="43">
        <v>1036</v>
      </c>
    </row>
    <row r="520" spans="2:14" s="2" customFormat="1" ht="11.25">
      <c r="B520" s="64" t="s">
        <v>1181</v>
      </c>
      <c r="C520" s="64" t="s">
        <v>55</v>
      </c>
      <c r="D520" s="2" t="s">
        <v>1182</v>
      </c>
      <c r="E520" s="1">
        <v>28.6</v>
      </c>
      <c r="F520" s="1">
        <v>235.4</v>
      </c>
      <c r="G520" s="33">
        <v>15314.36</v>
      </c>
      <c r="H520" s="33">
        <v>2187.77</v>
      </c>
      <c r="I520" s="42">
        <v>41514</v>
      </c>
      <c r="J520" s="42">
        <v>41912</v>
      </c>
      <c r="K520" s="42">
        <v>42277</v>
      </c>
      <c r="L520" s="28">
        <v>266</v>
      </c>
      <c r="M520" s="74" t="s">
        <v>964</v>
      </c>
      <c r="N520" s="43">
        <v>763</v>
      </c>
    </row>
    <row r="521" spans="2:14" s="2" customFormat="1" ht="11.25">
      <c r="B521" s="64" t="s">
        <v>1183</v>
      </c>
      <c r="C521" s="64" t="s">
        <v>55</v>
      </c>
      <c r="D521" s="2" t="s">
        <v>1184</v>
      </c>
      <c r="E521" s="1">
        <v>91.7</v>
      </c>
      <c r="F521" s="1">
        <v>1701.6</v>
      </c>
      <c r="G521" s="33">
        <v>85220.93</v>
      </c>
      <c r="H521" s="33">
        <v>36888.68</v>
      </c>
      <c r="I521" s="42">
        <v>40803</v>
      </c>
      <c r="J521" s="42">
        <v>41547</v>
      </c>
      <c r="K521" s="42">
        <v>42277</v>
      </c>
      <c r="L521" s="28">
        <v>266</v>
      </c>
      <c r="M521" s="74" t="s">
        <v>276</v>
      </c>
      <c r="N521" s="43">
        <v>1474</v>
      </c>
    </row>
    <row r="522" spans="2:14" s="2" customFormat="1" ht="11.25">
      <c r="B522" s="64" t="s">
        <v>1185</v>
      </c>
      <c r="C522" s="64" t="s">
        <v>55</v>
      </c>
      <c r="D522" s="2" t="s">
        <v>1186</v>
      </c>
      <c r="E522" s="1">
        <v>80</v>
      </c>
      <c r="F522" s="1">
        <v>730.8</v>
      </c>
      <c r="G522" s="33">
        <v>22543.87</v>
      </c>
      <c r="H522" s="33">
        <v>3220.56</v>
      </c>
      <c r="I522" s="42">
        <v>41494</v>
      </c>
      <c r="J522" s="42">
        <v>41912</v>
      </c>
      <c r="K522" s="42">
        <v>42277</v>
      </c>
      <c r="L522" s="28">
        <v>266</v>
      </c>
      <c r="M522" s="74" t="s">
        <v>261</v>
      </c>
      <c r="N522" s="43">
        <v>783</v>
      </c>
    </row>
    <row r="523" spans="2:14" s="2" customFormat="1" ht="11.25">
      <c r="B523" s="64" t="s">
        <v>1187</v>
      </c>
      <c r="C523" s="64" t="s">
        <v>55</v>
      </c>
      <c r="D523" s="2" t="s">
        <v>1188</v>
      </c>
      <c r="E523" s="1">
        <v>24</v>
      </c>
      <c r="F523" s="1">
        <v>344</v>
      </c>
      <c r="G523" s="33">
        <v>9024.5</v>
      </c>
      <c r="H523" s="33">
        <v>902.45</v>
      </c>
      <c r="I523" s="42">
        <v>41732</v>
      </c>
      <c r="J523" s="42">
        <v>42277</v>
      </c>
      <c r="K523" s="42">
        <v>42277</v>
      </c>
      <c r="L523" s="28">
        <v>266</v>
      </c>
      <c r="M523" s="74" t="s">
        <v>964</v>
      </c>
      <c r="N523" s="43">
        <v>545</v>
      </c>
    </row>
    <row r="524" spans="2:14" s="2" customFormat="1" ht="11.25">
      <c r="B524" s="64" t="s">
        <v>1189</v>
      </c>
      <c r="C524" s="64" t="s">
        <v>55</v>
      </c>
      <c r="D524" s="2" t="s">
        <v>1190</v>
      </c>
      <c r="E524" s="1">
        <v>396.3</v>
      </c>
      <c r="F524" s="1">
        <v>4805.4</v>
      </c>
      <c r="G524" s="33">
        <v>170579.4</v>
      </c>
      <c r="H524" s="33">
        <v>51173.82</v>
      </c>
      <c r="I524" s="42">
        <v>41610</v>
      </c>
      <c r="J524" s="42">
        <v>42277</v>
      </c>
      <c r="K524" s="42">
        <v>42277</v>
      </c>
      <c r="L524" s="28">
        <v>266</v>
      </c>
      <c r="M524" s="74" t="s">
        <v>279</v>
      </c>
      <c r="N524" s="43">
        <v>667</v>
      </c>
    </row>
    <row r="525" spans="2:14" s="2" customFormat="1" ht="11.25">
      <c r="B525" s="64" t="s">
        <v>1191</v>
      </c>
      <c r="C525" s="64" t="s">
        <v>55</v>
      </c>
      <c r="D525" s="2" t="s">
        <v>1192</v>
      </c>
      <c r="E525" s="1">
        <v>36</v>
      </c>
      <c r="F525" s="1">
        <v>615.6</v>
      </c>
      <c r="G525" s="33">
        <v>102335.7</v>
      </c>
      <c r="H525" s="33">
        <v>102335.7</v>
      </c>
      <c r="I525" s="42">
        <v>41536</v>
      </c>
      <c r="J525" s="42">
        <v>42277</v>
      </c>
      <c r="K525" s="42">
        <v>42277</v>
      </c>
      <c r="L525" s="28">
        <v>266</v>
      </c>
      <c r="M525" s="74" t="s">
        <v>1193</v>
      </c>
      <c r="N525" s="43">
        <v>741</v>
      </c>
    </row>
    <row r="526" spans="2:14" s="2" customFormat="1" ht="11.25">
      <c r="B526" s="64" t="s">
        <v>1194</v>
      </c>
      <c r="C526" s="64" t="s">
        <v>55</v>
      </c>
      <c r="D526" s="2" t="s">
        <v>1195</v>
      </c>
      <c r="E526" s="1">
        <v>60</v>
      </c>
      <c r="F526" s="1">
        <v>849.8</v>
      </c>
      <c r="G526" s="33">
        <v>17394.2</v>
      </c>
      <c r="H526" s="33">
        <v>2484.89</v>
      </c>
      <c r="I526" s="42">
        <v>41131</v>
      </c>
      <c r="J526" s="42">
        <v>41912</v>
      </c>
      <c r="K526" s="42">
        <v>42277</v>
      </c>
      <c r="L526" s="28">
        <v>266</v>
      </c>
      <c r="M526" s="74" t="s">
        <v>469</v>
      </c>
      <c r="N526" s="43">
        <v>1146</v>
      </c>
    </row>
    <row r="527" spans="2:14" s="2" customFormat="1" ht="11.25">
      <c r="B527" s="64" t="s">
        <v>1196</v>
      </c>
      <c r="C527" s="64" t="s">
        <v>55</v>
      </c>
      <c r="D527" s="2" t="s">
        <v>1197</v>
      </c>
      <c r="E527" s="1">
        <v>53</v>
      </c>
      <c r="F527" s="1">
        <v>820.2</v>
      </c>
      <c r="G527" s="33">
        <v>28446</v>
      </c>
      <c r="H527" s="33">
        <v>17067.6</v>
      </c>
      <c r="I527" s="42">
        <v>41647</v>
      </c>
      <c r="J527" s="42">
        <v>42277</v>
      </c>
      <c r="K527" s="42">
        <v>42277</v>
      </c>
      <c r="L527" s="28">
        <v>266</v>
      </c>
      <c r="M527" s="74" t="s">
        <v>250</v>
      </c>
      <c r="N527" s="43">
        <v>630</v>
      </c>
    </row>
    <row r="528" spans="2:14" s="2" customFormat="1" ht="11.25">
      <c r="B528" s="64" t="s">
        <v>1198</v>
      </c>
      <c r="C528" s="64" t="s">
        <v>55</v>
      </c>
      <c r="D528" s="2" t="s">
        <v>1199</v>
      </c>
      <c r="E528" s="1">
        <v>53.1</v>
      </c>
      <c r="F528" s="1">
        <v>705.4</v>
      </c>
      <c r="G528" s="33">
        <v>46776.8</v>
      </c>
      <c r="H528" s="33">
        <v>4677.68</v>
      </c>
      <c r="I528" s="42">
        <v>41631</v>
      </c>
      <c r="J528" s="42">
        <v>42277</v>
      </c>
      <c r="K528" s="42">
        <v>42277</v>
      </c>
      <c r="L528" s="28">
        <v>266</v>
      </c>
      <c r="M528" s="74" t="s">
        <v>1029</v>
      </c>
      <c r="N528" s="43">
        <v>646</v>
      </c>
    </row>
    <row r="529" spans="2:14" s="2" customFormat="1" ht="11.25">
      <c r="B529" s="64" t="s">
        <v>1200</v>
      </c>
      <c r="C529" s="64" t="s">
        <v>55</v>
      </c>
      <c r="D529" s="2" t="s">
        <v>1201</v>
      </c>
      <c r="E529" s="1">
        <v>114</v>
      </c>
      <c r="F529" s="1">
        <v>802.5</v>
      </c>
      <c r="G529" s="33">
        <v>53613.61</v>
      </c>
      <c r="H529" s="33">
        <v>5106.06</v>
      </c>
      <c r="I529" s="42">
        <v>41086</v>
      </c>
      <c r="J529" s="42">
        <v>41912</v>
      </c>
      <c r="K529" s="42">
        <v>42277</v>
      </c>
      <c r="L529" s="28">
        <v>266</v>
      </c>
      <c r="M529" s="74" t="s">
        <v>81</v>
      </c>
      <c r="N529" s="43">
        <v>1191</v>
      </c>
    </row>
    <row r="530" spans="2:14" s="2" customFormat="1" ht="11.25">
      <c r="B530" s="64" t="s">
        <v>1202</v>
      </c>
      <c r="C530" s="64" t="s">
        <v>55</v>
      </c>
      <c r="D530" s="2" t="s">
        <v>1203</v>
      </c>
      <c r="E530" s="1">
        <v>14</v>
      </c>
      <c r="F530" s="1">
        <v>165</v>
      </c>
      <c r="G530" s="33">
        <v>2953.92</v>
      </c>
      <c r="H530" s="33">
        <v>422</v>
      </c>
      <c r="I530" s="42">
        <v>41183</v>
      </c>
      <c r="J530" s="42">
        <v>41912</v>
      </c>
      <c r="K530" s="42">
        <v>42277</v>
      </c>
      <c r="L530" s="28">
        <v>266</v>
      </c>
      <c r="M530" s="74" t="s">
        <v>482</v>
      </c>
      <c r="N530" s="43">
        <v>1094</v>
      </c>
    </row>
    <row r="531" spans="2:14" s="2" customFormat="1" ht="11.25">
      <c r="B531" s="64" t="s">
        <v>1204</v>
      </c>
      <c r="C531" s="64" t="s">
        <v>55</v>
      </c>
      <c r="D531" s="2" t="s">
        <v>1205</v>
      </c>
      <c r="E531" s="1">
        <v>43</v>
      </c>
      <c r="F531" s="1">
        <v>1023.6</v>
      </c>
      <c r="G531" s="33">
        <v>41443.47</v>
      </c>
      <c r="H531" s="33">
        <v>4144.35</v>
      </c>
      <c r="I531" s="42">
        <v>41583</v>
      </c>
      <c r="J531" s="42">
        <v>42277</v>
      </c>
      <c r="K531" s="42">
        <v>42277</v>
      </c>
      <c r="L531" s="28">
        <v>266</v>
      </c>
      <c r="M531" s="74" t="s">
        <v>69</v>
      </c>
      <c r="N531" s="43">
        <v>694</v>
      </c>
    </row>
    <row r="532" spans="2:14" s="2" customFormat="1" ht="11.25">
      <c r="B532" s="64" t="s">
        <v>1206</v>
      </c>
      <c r="C532" s="64" t="s">
        <v>55</v>
      </c>
      <c r="D532" s="2" t="s">
        <v>1207</v>
      </c>
      <c r="E532" s="1">
        <v>45</v>
      </c>
      <c r="F532" s="1">
        <v>871</v>
      </c>
      <c r="G532" s="33">
        <v>48847.11</v>
      </c>
      <c r="H532" s="33">
        <v>12406.97</v>
      </c>
      <c r="I532" s="42">
        <v>40725</v>
      </c>
      <c r="J532" s="42">
        <v>41547</v>
      </c>
      <c r="K532" s="42">
        <v>42277</v>
      </c>
      <c r="L532" s="28">
        <v>266</v>
      </c>
      <c r="M532" s="74" t="s">
        <v>1208</v>
      </c>
      <c r="N532" s="43">
        <v>1552</v>
      </c>
    </row>
    <row r="533" spans="2:14" s="2" customFormat="1" ht="11.25">
      <c r="B533" s="64" t="s">
        <v>1209</v>
      </c>
      <c r="C533" s="64" t="s">
        <v>55</v>
      </c>
      <c r="D533" s="2" t="s">
        <v>1210</v>
      </c>
      <c r="E533" s="1">
        <v>66</v>
      </c>
      <c r="F533" s="1">
        <v>895</v>
      </c>
      <c r="G533" s="33">
        <v>22264.65</v>
      </c>
      <c r="H533" s="33">
        <v>2226.47</v>
      </c>
      <c r="I533" s="42">
        <v>41898</v>
      </c>
      <c r="J533" s="42">
        <v>42277</v>
      </c>
      <c r="K533" s="42">
        <v>42277</v>
      </c>
      <c r="L533" s="28">
        <v>266</v>
      </c>
      <c r="M533" s="74" t="s">
        <v>69</v>
      </c>
      <c r="N533" s="43">
        <v>379</v>
      </c>
    </row>
    <row r="534" spans="2:14" s="2" customFormat="1" ht="11.25">
      <c r="B534" s="64" t="s">
        <v>1211</v>
      </c>
      <c r="C534" s="64" t="s">
        <v>55</v>
      </c>
      <c r="D534" s="2" t="s">
        <v>1212</v>
      </c>
      <c r="E534" s="1">
        <v>67</v>
      </c>
      <c r="F534" s="1">
        <v>1034.5</v>
      </c>
      <c r="G534" s="33">
        <v>70920.43</v>
      </c>
      <c r="H534" s="33">
        <v>7092.04</v>
      </c>
      <c r="I534" s="42">
        <v>41898</v>
      </c>
      <c r="J534" s="42">
        <v>42277</v>
      </c>
      <c r="K534" s="42">
        <v>42277</v>
      </c>
      <c r="L534" s="28">
        <v>266</v>
      </c>
      <c r="M534" s="74" t="s">
        <v>69</v>
      </c>
      <c r="N534" s="43">
        <v>379</v>
      </c>
    </row>
    <row r="535" spans="2:14" s="2" customFormat="1" ht="11.25">
      <c r="B535" s="64" t="s">
        <v>1213</v>
      </c>
      <c r="C535" s="64" t="s">
        <v>55</v>
      </c>
      <c r="D535" s="2" t="s">
        <v>1214</v>
      </c>
      <c r="E535" s="1">
        <v>31</v>
      </c>
      <c r="F535" s="1">
        <v>326.6</v>
      </c>
      <c r="G535" s="33">
        <v>24103.05</v>
      </c>
      <c r="H535" s="33">
        <v>24103.05</v>
      </c>
      <c r="I535" s="42">
        <v>41898</v>
      </c>
      <c r="J535" s="42">
        <v>42277</v>
      </c>
      <c r="K535" s="42">
        <v>42277</v>
      </c>
      <c r="L535" s="28">
        <v>266</v>
      </c>
      <c r="M535" s="74" t="s">
        <v>215</v>
      </c>
      <c r="N535" s="43">
        <v>379</v>
      </c>
    </row>
    <row r="536" spans="2:14" s="2" customFormat="1" ht="11.25">
      <c r="B536" s="64" t="s">
        <v>1215</v>
      </c>
      <c r="C536" s="64" t="s">
        <v>55</v>
      </c>
      <c r="D536" s="2" t="s">
        <v>1216</v>
      </c>
      <c r="E536" s="1">
        <v>52</v>
      </c>
      <c r="F536" s="1">
        <v>918.8</v>
      </c>
      <c r="G536" s="33">
        <v>23642.5</v>
      </c>
      <c r="H536" s="33">
        <v>19150.42</v>
      </c>
      <c r="I536" s="42">
        <v>41240</v>
      </c>
      <c r="J536" s="42">
        <v>41957</v>
      </c>
      <c r="K536" s="42">
        <v>42277</v>
      </c>
      <c r="L536" s="28">
        <v>266</v>
      </c>
      <c r="M536" s="74" t="s">
        <v>69</v>
      </c>
      <c r="N536" s="43">
        <v>1037</v>
      </c>
    </row>
    <row r="537" spans="2:14" s="2" customFormat="1" ht="11.25">
      <c r="B537" s="64" t="s">
        <v>1217</v>
      </c>
      <c r="C537" s="64" t="s">
        <v>55</v>
      </c>
      <c r="D537" s="2" t="s">
        <v>1218</v>
      </c>
      <c r="E537" s="1">
        <v>59</v>
      </c>
      <c r="F537" s="1">
        <v>732</v>
      </c>
      <c r="G537" s="33">
        <v>19269.9</v>
      </c>
      <c r="H537" s="33">
        <v>19269.9</v>
      </c>
      <c r="I537" s="42">
        <v>41173</v>
      </c>
      <c r="J537" s="42">
        <v>41890</v>
      </c>
      <c r="K537" s="42">
        <v>42277</v>
      </c>
      <c r="L537" s="28">
        <v>266</v>
      </c>
      <c r="M537" s="74" t="s">
        <v>69</v>
      </c>
      <c r="N537" s="43">
        <v>1104</v>
      </c>
    </row>
    <row r="538" spans="2:14" s="2" customFormat="1" ht="11.25">
      <c r="B538" s="64" t="s">
        <v>1219</v>
      </c>
      <c r="C538" s="64" t="s">
        <v>55</v>
      </c>
      <c r="D538" s="2" t="s">
        <v>1220</v>
      </c>
      <c r="E538" s="1">
        <v>102</v>
      </c>
      <c r="F538" s="1">
        <v>983</v>
      </c>
      <c r="G538" s="33">
        <v>25391</v>
      </c>
      <c r="H538" s="33">
        <v>2539.1</v>
      </c>
      <c r="I538" s="42">
        <v>41407</v>
      </c>
      <c r="J538" s="42">
        <v>42277</v>
      </c>
      <c r="K538" s="42">
        <v>42277</v>
      </c>
      <c r="L538" s="28">
        <v>266</v>
      </c>
      <c r="M538" s="74" t="s">
        <v>162</v>
      </c>
      <c r="N538" s="43">
        <v>870</v>
      </c>
    </row>
    <row r="539" spans="2:14" s="2" customFormat="1" ht="11.25">
      <c r="B539" s="64" t="s">
        <v>1221</v>
      </c>
      <c r="C539" s="64" t="s">
        <v>55</v>
      </c>
      <c r="D539" s="2" t="s">
        <v>1222</v>
      </c>
      <c r="E539" s="1">
        <v>111</v>
      </c>
      <c r="F539" s="1">
        <v>2237</v>
      </c>
      <c r="G539" s="33">
        <v>101357.4</v>
      </c>
      <c r="H539" s="33">
        <v>101357.4</v>
      </c>
      <c r="I539" s="42">
        <v>41376</v>
      </c>
      <c r="J539" s="42">
        <v>42277</v>
      </c>
      <c r="K539" s="42">
        <v>42277</v>
      </c>
      <c r="L539" s="28">
        <v>266</v>
      </c>
      <c r="M539" s="74" t="s">
        <v>162</v>
      </c>
      <c r="N539" s="43">
        <v>901</v>
      </c>
    </row>
    <row r="540" spans="2:14" s="2" customFormat="1" ht="11.25">
      <c r="B540" s="64" t="s">
        <v>1223</v>
      </c>
      <c r="C540" s="64" t="s">
        <v>55</v>
      </c>
      <c r="D540" s="2" t="s">
        <v>1224</v>
      </c>
      <c r="E540" s="1">
        <v>93</v>
      </c>
      <c r="F540" s="1">
        <v>1069</v>
      </c>
      <c r="G540" s="33">
        <v>55918.1</v>
      </c>
      <c r="H540" s="33">
        <v>55918.1</v>
      </c>
      <c r="I540" s="42">
        <v>41374</v>
      </c>
      <c r="J540" s="42">
        <v>42277</v>
      </c>
      <c r="K540" s="42">
        <v>42277</v>
      </c>
      <c r="L540" s="28">
        <v>266</v>
      </c>
      <c r="M540" s="74" t="s">
        <v>229</v>
      </c>
      <c r="N540" s="43">
        <v>903</v>
      </c>
    </row>
    <row r="541" spans="2:14" s="2" customFormat="1" ht="11.25">
      <c r="B541" s="64" t="s">
        <v>1225</v>
      </c>
      <c r="C541" s="64" t="s">
        <v>55</v>
      </c>
      <c r="D541" s="2" t="s">
        <v>1226</v>
      </c>
      <c r="E541" s="1">
        <v>129</v>
      </c>
      <c r="F541" s="1">
        <v>1730.6</v>
      </c>
      <c r="G541" s="33">
        <v>51480.3</v>
      </c>
      <c r="H541" s="33">
        <v>51480.3</v>
      </c>
      <c r="I541" s="42">
        <v>41215</v>
      </c>
      <c r="J541" s="42">
        <v>42277</v>
      </c>
      <c r="K541" s="42">
        <v>42277</v>
      </c>
      <c r="L541" s="28">
        <v>266</v>
      </c>
      <c r="M541" s="74" t="s">
        <v>69</v>
      </c>
      <c r="N541" s="43">
        <v>1062</v>
      </c>
    </row>
    <row r="542" spans="2:14" s="2" customFormat="1" ht="11.25">
      <c r="B542" s="64" t="s">
        <v>1227</v>
      </c>
      <c r="C542" s="64" t="s">
        <v>55</v>
      </c>
      <c r="D542" s="2" t="s">
        <v>1228</v>
      </c>
      <c r="E542" s="1">
        <v>88</v>
      </c>
      <c r="F542" s="1">
        <v>587.8</v>
      </c>
      <c r="G542" s="33">
        <v>12505.79</v>
      </c>
      <c r="H542" s="33">
        <v>12505.79</v>
      </c>
      <c r="I542" s="42">
        <v>41262</v>
      </c>
      <c r="J542" s="42">
        <v>42277</v>
      </c>
      <c r="K542" s="42">
        <v>42277</v>
      </c>
      <c r="L542" s="28">
        <v>266</v>
      </c>
      <c r="M542" s="74" t="s">
        <v>469</v>
      </c>
      <c r="N542" s="43">
        <v>1015</v>
      </c>
    </row>
    <row r="543" spans="2:14" s="2" customFormat="1" ht="11.25">
      <c r="B543" s="64" t="s">
        <v>1229</v>
      </c>
      <c r="C543" s="64" t="s">
        <v>55</v>
      </c>
      <c r="D543" s="2" t="s">
        <v>1230</v>
      </c>
      <c r="E543" s="1">
        <v>118</v>
      </c>
      <c r="F543" s="1">
        <v>2161.8</v>
      </c>
      <c r="G543" s="33">
        <v>95020.38</v>
      </c>
      <c r="H543" s="33">
        <v>33483.38</v>
      </c>
      <c r="I543" s="42">
        <v>41034</v>
      </c>
      <c r="J543" s="42">
        <v>41912</v>
      </c>
      <c r="K543" s="42">
        <v>42277</v>
      </c>
      <c r="L543" s="28">
        <v>266</v>
      </c>
      <c r="M543" s="74" t="s">
        <v>1068</v>
      </c>
      <c r="N543" s="43">
        <v>1243</v>
      </c>
    </row>
    <row r="544" spans="2:14" s="2" customFormat="1" ht="11.25">
      <c r="B544" s="64" t="s">
        <v>1231</v>
      </c>
      <c r="C544" s="64" t="s">
        <v>55</v>
      </c>
      <c r="D544" s="2" t="s">
        <v>1232</v>
      </c>
      <c r="E544" s="1">
        <v>154</v>
      </c>
      <c r="F544" s="1">
        <v>3946</v>
      </c>
      <c r="G544" s="33">
        <v>207701.16</v>
      </c>
      <c r="H544" s="33">
        <v>154391.88</v>
      </c>
      <c r="I544" s="42">
        <v>40771</v>
      </c>
      <c r="J544" s="42">
        <v>41912</v>
      </c>
      <c r="K544" s="42">
        <v>42277</v>
      </c>
      <c r="L544" s="28">
        <v>266</v>
      </c>
      <c r="M544" s="74" t="s">
        <v>469</v>
      </c>
      <c r="N544" s="43">
        <v>1506</v>
      </c>
    </row>
    <row r="545" spans="2:14" s="2" customFormat="1" ht="11.25">
      <c r="B545" s="64" t="s">
        <v>1233</v>
      </c>
      <c r="C545" s="64" t="s">
        <v>55</v>
      </c>
      <c r="D545" s="2" t="s">
        <v>1234</v>
      </c>
      <c r="E545" s="1">
        <v>9.8</v>
      </c>
      <c r="F545" s="1">
        <v>0</v>
      </c>
      <c r="G545" s="33">
        <v>6242.6</v>
      </c>
      <c r="H545" s="33">
        <v>624.26</v>
      </c>
      <c r="I545" s="42">
        <v>41873</v>
      </c>
      <c r="J545" s="42">
        <v>42278</v>
      </c>
      <c r="K545" s="42">
        <v>42278</v>
      </c>
      <c r="L545" s="28">
        <v>267</v>
      </c>
      <c r="M545" s="74" t="s">
        <v>75</v>
      </c>
      <c r="N545" s="43">
        <v>405</v>
      </c>
    </row>
    <row r="546" spans="2:14" s="2" customFormat="1" ht="11.25">
      <c r="B546" s="64" t="s">
        <v>1235</v>
      </c>
      <c r="C546" s="64" t="s">
        <v>55</v>
      </c>
      <c r="D546" s="2" t="s">
        <v>1236</v>
      </c>
      <c r="E546" s="1">
        <v>49</v>
      </c>
      <c r="F546" s="1">
        <v>1594.8</v>
      </c>
      <c r="G546" s="33">
        <v>52311.6</v>
      </c>
      <c r="H546" s="33">
        <v>5231.16</v>
      </c>
      <c r="I546" s="42">
        <v>41502</v>
      </c>
      <c r="J546" s="42">
        <v>42294</v>
      </c>
      <c r="K546" s="42">
        <v>42294</v>
      </c>
      <c r="L546" s="28">
        <v>283</v>
      </c>
      <c r="M546" s="74" t="s">
        <v>1237</v>
      </c>
      <c r="N546" s="43">
        <v>792</v>
      </c>
    </row>
    <row r="547" spans="2:14" s="2" customFormat="1" ht="11.25">
      <c r="B547" s="64" t="s">
        <v>1238</v>
      </c>
      <c r="C547" s="64" t="s">
        <v>55</v>
      </c>
      <c r="D547" s="2" t="s">
        <v>1239</v>
      </c>
      <c r="E547" s="1">
        <v>23</v>
      </c>
      <c r="F547" s="1">
        <v>128</v>
      </c>
      <c r="G547" s="33">
        <v>4246</v>
      </c>
      <c r="H547" s="33">
        <v>424.6</v>
      </c>
      <c r="I547" s="42">
        <v>41339</v>
      </c>
      <c r="J547" s="42">
        <v>42323</v>
      </c>
      <c r="K547" s="42">
        <v>42323</v>
      </c>
      <c r="L547" s="28">
        <v>312</v>
      </c>
      <c r="M547" s="74" t="s">
        <v>1240</v>
      </c>
      <c r="N547" s="43">
        <v>984</v>
      </c>
    </row>
    <row r="548" spans="2:14" s="2" customFormat="1" ht="11.25">
      <c r="B548" s="64" t="s">
        <v>1241</v>
      </c>
      <c r="C548" s="64" t="s">
        <v>51</v>
      </c>
      <c r="D548" s="2" t="s">
        <v>1242</v>
      </c>
      <c r="E548" s="1">
        <v>43</v>
      </c>
      <c r="F548" s="1">
        <v>857.8</v>
      </c>
      <c r="G548" s="33">
        <v>19420.77</v>
      </c>
      <c r="H548" s="33">
        <v>2774.42</v>
      </c>
      <c r="I548" s="42">
        <v>41257</v>
      </c>
      <c r="J548" s="42">
        <v>41971</v>
      </c>
      <c r="K548" s="42">
        <v>42336</v>
      </c>
      <c r="L548" s="28">
        <v>325</v>
      </c>
      <c r="M548" s="74" t="s">
        <v>84</v>
      </c>
      <c r="N548" s="43">
        <v>1079</v>
      </c>
    </row>
    <row r="549" spans="2:14" s="2" customFormat="1" ht="11.25">
      <c r="B549" s="64" t="s">
        <v>1243</v>
      </c>
      <c r="C549" s="64" t="s">
        <v>55</v>
      </c>
      <c r="D549" s="2" t="s">
        <v>1244</v>
      </c>
      <c r="E549" s="1">
        <v>28</v>
      </c>
      <c r="F549" s="1">
        <v>602</v>
      </c>
      <c r="G549" s="33">
        <v>37841.09</v>
      </c>
      <c r="H549" s="33">
        <v>37841.09</v>
      </c>
      <c r="I549" s="42">
        <v>40764</v>
      </c>
      <c r="J549" s="42">
        <v>41973</v>
      </c>
      <c r="K549" s="42">
        <v>42338</v>
      </c>
      <c r="L549" s="28">
        <v>327</v>
      </c>
      <c r="M549" s="74" t="s">
        <v>1245</v>
      </c>
      <c r="N549" s="43">
        <v>1574</v>
      </c>
    </row>
    <row r="550" spans="2:14" s="2" customFormat="1" ht="11.25">
      <c r="B550" s="64" t="s">
        <v>1246</v>
      </c>
      <c r="C550" s="64" t="s">
        <v>55</v>
      </c>
      <c r="D550" s="2" t="s">
        <v>1247</v>
      </c>
      <c r="E550" s="1">
        <v>20</v>
      </c>
      <c r="F550" s="1">
        <v>299.9</v>
      </c>
      <c r="G550" s="33">
        <v>13404.3</v>
      </c>
      <c r="H550" s="33">
        <v>1914.9</v>
      </c>
      <c r="I550" s="42">
        <v>41052</v>
      </c>
      <c r="J550" s="42">
        <v>41973</v>
      </c>
      <c r="K550" s="42">
        <v>42338</v>
      </c>
      <c r="L550" s="28">
        <v>327</v>
      </c>
      <c r="M550" s="74" t="s">
        <v>569</v>
      </c>
      <c r="N550" s="43">
        <v>1286</v>
      </c>
    </row>
    <row r="551" spans="2:14" s="2" customFormat="1" ht="11.25">
      <c r="B551" s="64" t="s">
        <v>1248</v>
      </c>
      <c r="C551" s="64" t="s">
        <v>55</v>
      </c>
      <c r="D551" s="2" t="s">
        <v>1249</v>
      </c>
      <c r="E551" s="1">
        <v>17</v>
      </c>
      <c r="F551" s="1">
        <v>166</v>
      </c>
      <c r="G551" s="33">
        <v>6378.3</v>
      </c>
      <c r="H551" s="33">
        <v>579.85</v>
      </c>
      <c r="I551" s="42">
        <v>40743</v>
      </c>
      <c r="J551" s="42">
        <v>41608</v>
      </c>
      <c r="K551" s="42">
        <v>42338</v>
      </c>
      <c r="L551" s="28">
        <v>327</v>
      </c>
      <c r="M551" s="74" t="s">
        <v>1250</v>
      </c>
      <c r="N551" s="43">
        <v>1595</v>
      </c>
    </row>
    <row r="552" spans="2:14" s="2" customFormat="1" ht="11.25">
      <c r="B552" s="64" t="s">
        <v>1251</v>
      </c>
      <c r="C552" s="64" t="s">
        <v>55</v>
      </c>
      <c r="D552" s="2" t="s">
        <v>1252</v>
      </c>
      <c r="E552" s="1">
        <v>17</v>
      </c>
      <c r="F552" s="1">
        <v>252</v>
      </c>
      <c r="G552" s="33">
        <v>9544.98</v>
      </c>
      <c r="H552" s="33">
        <v>1363.58</v>
      </c>
      <c r="I552" s="42">
        <v>40794</v>
      </c>
      <c r="J552" s="42">
        <v>41973</v>
      </c>
      <c r="K552" s="42">
        <v>42338</v>
      </c>
      <c r="L552" s="28">
        <v>327</v>
      </c>
      <c r="M552" s="74" t="s">
        <v>333</v>
      </c>
      <c r="N552" s="43">
        <v>1544</v>
      </c>
    </row>
    <row r="553" spans="2:14" s="2" customFormat="1" ht="11.25">
      <c r="B553" s="64" t="s">
        <v>1253</v>
      </c>
      <c r="C553" s="64" t="s">
        <v>55</v>
      </c>
      <c r="D553" s="2" t="s">
        <v>1254</v>
      </c>
      <c r="E553" s="1">
        <v>67</v>
      </c>
      <c r="F553" s="1">
        <v>972</v>
      </c>
      <c r="G553" s="33">
        <v>48177.05</v>
      </c>
      <c r="H553" s="33">
        <v>48177.05</v>
      </c>
      <c r="I553" s="42">
        <v>41326</v>
      </c>
      <c r="J553" s="42">
        <v>42338</v>
      </c>
      <c r="K553" s="42">
        <v>42338</v>
      </c>
      <c r="L553" s="28">
        <v>327</v>
      </c>
      <c r="M553" s="74" t="s">
        <v>577</v>
      </c>
      <c r="N553" s="43">
        <v>1012</v>
      </c>
    </row>
    <row r="554" spans="2:14" s="2" customFormat="1" ht="11.25">
      <c r="B554" s="64" t="s">
        <v>1255</v>
      </c>
      <c r="C554" s="64" t="s">
        <v>55</v>
      </c>
      <c r="D554" s="2" t="s">
        <v>1256</v>
      </c>
      <c r="E554" s="1">
        <v>69</v>
      </c>
      <c r="F554" s="1">
        <v>1051.2</v>
      </c>
      <c r="G554" s="33">
        <v>41588.4</v>
      </c>
      <c r="H554" s="33">
        <v>44662.4</v>
      </c>
      <c r="I554" s="42">
        <v>41435</v>
      </c>
      <c r="J554" s="42">
        <v>42338</v>
      </c>
      <c r="K554" s="42">
        <v>42338</v>
      </c>
      <c r="L554" s="28">
        <v>327</v>
      </c>
      <c r="M554" s="74" t="s">
        <v>1257</v>
      </c>
      <c r="N554" s="43">
        <v>903</v>
      </c>
    </row>
    <row r="555" spans="2:14" s="2" customFormat="1" ht="11.25">
      <c r="B555" s="64" t="s">
        <v>1258</v>
      </c>
      <c r="C555" s="64" t="s">
        <v>55</v>
      </c>
      <c r="D555" s="2" t="s">
        <v>1259</v>
      </c>
      <c r="E555" s="1">
        <v>67</v>
      </c>
      <c r="F555" s="1">
        <v>2355</v>
      </c>
      <c r="G555" s="33">
        <v>166560.98</v>
      </c>
      <c r="H555" s="33">
        <v>16656.1</v>
      </c>
      <c r="I555" s="42">
        <v>41424</v>
      </c>
      <c r="J555" s="42">
        <v>42338</v>
      </c>
      <c r="K555" s="42">
        <v>42338</v>
      </c>
      <c r="L555" s="28">
        <v>327</v>
      </c>
      <c r="M555" s="74" t="s">
        <v>606</v>
      </c>
      <c r="N555" s="43">
        <v>914</v>
      </c>
    </row>
    <row r="556" spans="2:14" s="2" customFormat="1" ht="11.25">
      <c r="B556" s="64" t="s">
        <v>1260</v>
      </c>
      <c r="C556" s="64" t="s">
        <v>55</v>
      </c>
      <c r="D556" s="2" t="s">
        <v>1261</v>
      </c>
      <c r="E556" s="1">
        <v>14</v>
      </c>
      <c r="F556" s="1">
        <v>92.8</v>
      </c>
      <c r="G556" s="33">
        <v>2646.84</v>
      </c>
      <c r="H556" s="33">
        <v>378.12</v>
      </c>
      <c r="I556" s="42">
        <v>41065</v>
      </c>
      <c r="J556" s="42">
        <v>41973</v>
      </c>
      <c r="K556" s="42">
        <v>42338</v>
      </c>
      <c r="L556" s="28">
        <v>327</v>
      </c>
      <c r="M556" s="74" t="s">
        <v>75</v>
      </c>
      <c r="N556" s="43">
        <v>1273</v>
      </c>
    </row>
    <row r="557" spans="2:14" s="2" customFormat="1" ht="11.25">
      <c r="B557" s="64" t="s">
        <v>1262</v>
      </c>
      <c r="C557" s="64" t="s">
        <v>55</v>
      </c>
      <c r="D557" s="2" t="s">
        <v>1263</v>
      </c>
      <c r="E557" s="1">
        <v>48</v>
      </c>
      <c r="F557" s="1">
        <v>690.2</v>
      </c>
      <c r="G557" s="33">
        <v>16762.7</v>
      </c>
      <c r="H557" s="33">
        <v>1676.27</v>
      </c>
      <c r="I557" s="42">
        <v>41612</v>
      </c>
      <c r="J557" s="42">
        <v>42338</v>
      </c>
      <c r="K557" s="42">
        <v>42338</v>
      </c>
      <c r="L557" s="28">
        <v>327</v>
      </c>
      <c r="M557" s="74" t="s">
        <v>66</v>
      </c>
      <c r="N557" s="43">
        <v>726</v>
      </c>
    </row>
    <row r="558" spans="2:14" s="2" customFormat="1" ht="11.25">
      <c r="B558" s="64" t="s">
        <v>1264</v>
      </c>
      <c r="C558" s="64" t="s">
        <v>51</v>
      </c>
      <c r="D558" s="2" t="s">
        <v>1265</v>
      </c>
      <c r="E558" s="1">
        <v>71</v>
      </c>
      <c r="F558" s="1">
        <v>502</v>
      </c>
      <c r="G558" s="33">
        <v>28708.03</v>
      </c>
      <c r="H558" s="33">
        <v>6240.88</v>
      </c>
      <c r="I558" s="42">
        <v>40661</v>
      </c>
      <c r="J558" s="42">
        <v>41609</v>
      </c>
      <c r="K558" s="42">
        <v>42339</v>
      </c>
      <c r="L558" s="28">
        <v>328</v>
      </c>
      <c r="M558" s="74" t="s">
        <v>215</v>
      </c>
      <c r="N558" s="43">
        <v>1678</v>
      </c>
    </row>
    <row r="559" spans="2:14" s="2" customFormat="1" ht="11.25">
      <c r="B559" s="64" t="s">
        <v>1266</v>
      </c>
      <c r="C559" s="64" t="s">
        <v>55</v>
      </c>
      <c r="D559" s="2" t="s">
        <v>1267</v>
      </c>
      <c r="E559" s="1">
        <v>29</v>
      </c>
      <c r="F559" s="1">
        <v>253</v>
      </c>
      <c r="G559" s="33">
        <v>6911.5</v>
      </c>
      <c r="H559" s="33">
        <v>691.15</v>
      </c>
      <c r="I559" s="42">
        <v>41373</v>
      </c>
      <c r="J559" s="42">
        <v>42339</v>
      </c>
      <c r="K559" s="42">
        <v>42339</v>
      </c>
      <c r="L559" s="28">
        <v>328</v>
      </c>
      <c r="M559" s="74" t="s">
        <v>75</v>
      </c>
      <c r="N559" s="43">
        <v>966</v>
      </c>
    </row>
    <row r="560" spans="2:14" s="2" customFormat="1" ht="11.25">
      <c r="B560" s="64" t="s">
        <v>1268</v>
      </c>
      <c r="C560" s="64" t="s">
        <v>55</v>
      </c>
      <c r="D560" s="2" t="s">
        <v>1269</v>
      </c>
      <c r="E560" s="1">
        <v>97</v>
      </c>
      <c r="F560" s="1">
        <v>1716</v>
      </c>
      <c r="G560" s="33">
        <v>102955.51</v>
      </c>
      <c r="H560" s="33">
        <v>102955.51</v>
      </c>
      <c r="I560" s="42">
        <v>41283</v>
      </c>
      <c r="J560" s="42">
        <v>42359</v>
      </c>
      <c r="K560" s="42">
        <v>42359</v>
      </c>
      <c r="L560" s="28">
        <v>348</v>
      </c>
      <c r="M560" s="74" t="s">
        <v>234</v>
      </c>
      <c r="N560" s="43">
        <v>1076</v>
      </c>
    </row>
    <row r="561" spans="2:14" s="2" customFormat="1" ht="11.25">
      <c r="B561" s="64" t="s">
        <v>1270</v>
      </c>
      <c r="C561" s="64" t="s">
        <v>55</v>
      </c>
      <c r="D561" s="2" t="s">
        <v>1271</v>
      </c>
      <c r="E561" s="1">
        <v>129</v>
      </c>
      <c r="F561" s="1">
        <v>1677</v>
      </c>
      <c r="G561" s="33">
        <v>73819.65</v>
      </c>
      <c r="H561" s="33">
        <v>18454.91</v>
      </c>
      <c r="I561" s="42">
        <v>41304</v>
      </c>
      <c r="J561" s="42">
        <v>42368</v>
      </c>
      <c r="K561" s="42">
        <v>42368</v>
      </c>
      <c r="L561" s="28">
        <v>357</v>
      </c>
      <c r="M561" s="74" t="s">
        <v>1272</v>
      </c>
      <c r="N561" s="43">
        <v>1064</v>
      </c>
    </row>
    <row r="562" spans="2:14" s="2" customFormat="1" ht="11.25">
      <c r="B562" s="64" t="s">
        <v>1273</v>
      </c>
      <c r="C562" s="64" t="s">
        <v>55</v>
      </c>
      <c r="D562" s="2" t="s">
        <v>1274</v>
      </c>
      <c r="E562" s="1">
        <v>250</v>
      </c>
      <c r="F562" s="1">
        <v>3568.8</v>
      </c>
      <c r="G562" s="33">
        <v>35112.51</v>
      </c>
      <c r="H562" s="33">
        <v>18267.37</v>
      </c>
      <c r="I562" s="42">
        <v>41192</v>
      </c>
      <c r="J562" s="42">
        <v>42368</v>
      </c>
      <c r="K562" s="42">
        <v>42368</v>
      </c>
      <c r="L562" s="28">
        <v>357</v>
      </c>
      <c r="M562" s="74" t="s">
        <v>203</v>
      </c>
      <c r="N562" s="43">
        <v>1176</v>
      </c>
    </row>
    <row r="563" spans="2:14" s="2" customFormat="1" ht="11.25">
      <c r="B563" s="64" t="s">
        <v>1275</v>
      </c>
      <c r="C563" s="64" t="s">
        <v>55</v>
      </c>
      <c r="D563" s="2" t="s">
        <v>1276</v>
      </c>
      <c r="E563" s="1">
        <v>57</v>
      </c>
      <c r="F563" s="1">
        <v>414.2</v>
      </c>
      <c r="G563" s="33">
        <v>5862.5</v>
      </c>
      <c r="H563" s="33">
        <v>586.25</v>
      </c>
      <c r="I563" s="42">
        <v>41424</v>
      </c>
      <c r="J563" s="42">
        <v>42368</v>
      </c>
      <c r="K563" s="42">
        <v>42368</v>
      </c>
      <c r="L563" s="28">
        <v>357</v>
      </c>
      <c r="M563" s="74" t="s">
        <v>1277</v>
      </c>
      <c r="N563" s="43">
        <v>944</v>
      </c>
    </row>
    <row r="564" spans="2:14" s="2" customFormat="1" ht="11.25">
      <c r="B564" s="64" t="s">
        <v>1278</v>
      </c>
      <c r="C564" s="64" t="s">
        <v>55</v>
      </c>
      <c r="D564" s="2" t="s">
        <v>1279</v>
      </c>
      <c r="E564" s="1">
        <v>219</v>
      </c>
      <c r="F564" s="1">
        <v>6363</v>
      </c>
      <c r="G564" s="33">
        <v>308197.45</v>
      </c>
      <c r="H564" s="33">
        <v>271213.74</v>
      </c>
      <c r="I564" s="42">
        <v>41185</v>
      </c>
      <c r="J564" s="42">
        <v>42369</v>
      </c>
      <c r="K564" s="42">
        <v>42369</v>
      </c>
      <c r="L564" s="28">
        <v>358</v>
      </c>
      <c r="M564" s="74" t="s">
        <v>101</v>
      </c>
      <c r="N564" s="43">
        <v>1184</v>
      </c>
    </row>
    <row r="565" spans="2:14" s="2" customFormat="1" ht="11.25">
      <c r="B565" s="64" t="s">
        <v>1280</v>
      </c>
      <c r="C565" s="64" t="s">
        <v>55</v>
      </c>
      <c r="D565" s="2" t="s">
        <v>1281</v>
      </c>
      <c r="E565" s="1">
        <v>112</v>
      </c>
      <c r="F565" s="1">
        <v>3842.8</v>
      </c>
      <c r="G565" s="33">
        <v>256816.98</v>
      </c>
      <c r="H565" s="33">
        <v>25681.7</v>
      </c>
      <c r="I565" s="42">
        <v>41715</v>
      </c>
      <c r="J565" s="42">
        <v>42369</v>
      </c>
      <c r="K565" s="42">
        <v>42369</v>
      </c>
      <c r="L565" s="28">
        <v>358</v>
      </c>
      <c r="M565" s="74" t="s">
        <v>101</v>
      </c>
      <c r="N565" s="43">
        <v>654</v>
      </c>
    </row>
    <row r="566" spans="2:14" s="2" customFormat="1" ht="11.25">
      <c r="B566" s="64" t="s">
        <v>1282</v>
      </c>
      <c r="C566" s="64" t="s">
        <v>55</v>
      </c>
      <c r="D566" s="2" t="s">
        <v>1283</v>
      </c>
      <c r="E566" s="1">
        <v>34</v>
      </c>
      <c r="F566" s="1">
        <v>699</v>
      </c>
      <c r="G566" s="33">
        <v>27928.96</v>
      </c>
      <c r="H566" s="33">
        <v>27928.96</v>
      </c>
      <c r="I566" s="42">
        <v>41186</v>
      </c>
      <c r="J566" s="42">
        <v>42369</v>
      </c>
      <c r="K566" s="42">
        <v>42369</v>
      </c>
      <c r="L566" s="28">
        <v>358</v>
      </c>
      <c r="M566" s="74" t="s">
        <v>310</v>
      </c>
      <c r="N566" s="43">
        <v>1183</v>
      </c>
    </row>
    <row r="567" spans="2:14" s="2" customFormat="1" ht="11.25">
      <c r="B567" s="64" t="s">
        <v>1284</v>
      </c>
      <c r="C567" s="64" t="s">
        <v>55</v>
      </c>
      <c r="D567" s="2" t="s">
        <v>1285</v>
      </c>
      <c r="E567" s="1">
        <v>28</v>
      </c>
      <c r="F567" s="1">
        <v>204.2</v>
      </c>
      <c r="G567" s="33">
        <v>11529.2</v>
      </c>
      <c r="H567" s="33">
        <v>11529.2</v>
      </c>
      <c r="I567" s="42">
        <v>41402</v>
      </c>
      <c r="J567" s="42">
        <v>42369</v>
      </c>
      <c r="K567" s="42">
        <v>42369</v>
      </c>
      <c r="L567" s="28">
        <v>358</v>
      </c>
      <c r="M567" s="74" t="s">
        <v>172</v>
      </c>
      <c r="N567" s="43">
        <v>967</v>
      </c>
    </row>
    <row r="568" spans="2:14" s="2" customFormat="1" ht="11.25">
      <c r="B568" s="64" t="s">
        <v>1286</v>
      </c>
      <c r="C568" s="64" t="s">
        <v>55</v>
      </c>
      <c r="D568" s="2" t="s">
        <v>1287</v>
      </c>
      <c r="E568" s="1">
        <v>39</v>
      </c>
      <c r="F568" s="1">
        <v>358.2</v>
      </c>
      <c r="G568" s="33">
        <v>13147.5</v>
      </c>
      <c r="H568" s="33">
        <v>2760.98</v>
      </c>
      <c r="I568" s="42">
        <v>40849</v>
      </c>
      <c r="J568" s="42">
        <v>42369</v>
      </c>
      <c r="K568" s="42">
        <v>42369</v>
      </c>
      <c r="L568" s="28">
        <v>358</v>
      </c>
      <c r="M568" s="74" t="s">
        <v>790</v>
      </c>
      <c r="N568" s="43">
        <v>1520</v>
      </c>
    </row>
    <row r="569" spans="2:14" s="2" customFormat="1" ht="11.25">
      <c r="B569" s="64" t="s">
        <v>1288</v>
      </c>
      <c r="C569" s="64" t="s">
        <v>55</v>
      </c>
      <c r="D569" s="2" t="s">
        <v>1289</v>
      </c>
      <c r="E569" s="1">
        <v>101</v>
      </c>
      <c r="F569" s="1">
        <v>427</v>
      </c>
      <c r="G569" s="33">
        <v>3452.55</v>
      </c>
      <c r="H569" s="33">
        <v>345.26</v>
      </c>
      <c r="I569" s="42">
        <v>41960</v>
      </c>
      <c r="J569" s="42">
        <v>42369</v>
      </c>
      <c r="K569" s="42">
        <v>42369</v>
      </c>
      <c r="L569" s="28">
        <v>358</v>
      </c>
      <c r="M569" s="74" t="s">
        <v>1240</v>
      </c>
      <c r="N569" s="43">
        <v>409</v>
      </c>
    </row>
    <row r="570" spans="2:14" s="2" customFormat="1" ht="11.25">
      <c r="B570" s="64" t="s">
        <v>1290</v>
      </c>
      <c r="C570" s="64" t="s">
        <v>55</v>
      </c>
      <c r="D570" s="2" t="s">
        <v>1291</v>
      </c>
      <c r="E570" s="1">
        <v>74</v>
      </c>
      <c r="F570" s="1">
        <v>605</v>
      </c>
      <c r="G570" s="33">
        <v>12659.63</v>
      </c>
      <c r="H570" s="33">
        <v>12659.63</v>
      </c>
      <c r="I570" s="42">
        <v>41507</v>
      </c>
      <c r="J570" s="42">
        <v>42369</v>
      </c>
      <c r="K570" s="42">
        <v>42369</v>
      </c>
      <c r="L570" s="28">
        <v>358</v>
      </c>
      <c r="M570" s="74" t="s">
        <v>152</v>
      </c>
      <c r="N570" s="43">
        <v>862</v>
      </c>
    </row>
    <row r="571" spans="2:14" s="2" customFormat="1" ht="11.25">
      <c r="B571" s="64" t="s">
        <v>1292</v>
      </c>
      <c r="C571" s="64" t="s">
        <v>55</v>
      </c>
      <c r="D571" s="2" t="s">
        <v>1293</v>
      </c>
      <c r="E571" s="1">
        <v>129</v>
      </c>
      <c r="F571" s="1">
        <v>1297</v>
      </c>
      <c r="G571" s="33">
        <v>71360.5</v>
      </c>
      <c r="H571" s="33">
        <v>41256.93</v>
      </c>
      <c r="I571" s="42">
        <v>40996</v>
      </c>
      <c r="J571" s="42">
        <v>42004</v>
      </c>
      <c r="K571" s="42">
        <v>42369</v>
      </c>
      <c r="L571" s="28">
        <v>358</v>
      </c>
      <c r="M571" s="74" t="s">
        <v>728</v>
      </c>
      <c r="N571" s="43">
        <v>1373</v>
      </c>
    </row>
    <row r="572" spans="2:14" s="2" customFormat="1" ht="11.25">
      <c r="B572" s="64" t="s">
        <v>1294</v>
      </c>
      <c r="C572" s="64" t="s">
        <v>55</v>
      </c>
      <c r="D572" s="2" t="s">
        <v>1295</v>
      </c>
      <c r="E572" s="1">
        <v>105</v>
      </c>
      <c r="F572" s="1">
        <v>1294.2</v>
      </c>
      <c r="G572" s="33">
        <v>46205.24</v>
      </c>
      <c r="H572" s="33">
        <v>21616.49</v>
      </c>
      <c r="I572" s="42">
        <v>40849</v>
      </c>
      <c r="J572" s="42">
        <v>42004</v>
      </c>
      <c r="K572" s="42">
        <v>42369</v>
      </c>
      <c r="L572" s="28">
        <v>358</v>
      </c>
      <c r="M572" s="74" t="s">
        <v>586</v>
      </c>
      <c r="N572" s="43">
        <v>1520</v>
      </c>
    </row>
    <row r="573" spans="2:14" s="2" customFormat="1" ht="11.25">
      <c r="B573" s="64" t="s">
        <v>1296</v>
      </c>
      <c r="C573" s="64" t="s">
        <v>55</v>
      </c>
      <c r="D573" s="2" t="s">
        <v>1297</v>
      </c>
      <c r="E573" s="1">
        <v>69</v>
      </c>
      <c r="F573" s="1">
        <v>978.2</v>
      </c>
      <c r="G573" s="33">
        <v>64881.45</v>
      </c>
      <c r="H573" s="33">
        <v>37866.44</v>
      </c>
      <c r="I573" s="42">
        <v>41087</v>
      </c>
      <c r="J573" s="42">
        <v>42369</v>
      </c>
      <c r="K573" s="42">
        <v>42369</v>
      </c>
      <c r="L573" s="28">
        <v>358</v>
      </c>
      <c r="M573" s="74" t="s">
        <v>781</v>
      </c>
      <c r="N573" s="43">
        <v>1282</v>
      </c>
    </row>
    <row r="574" spans="2:14" s="2" customFormat="1" ht="11.25">
      <c r="B574" s="64" t="s">
        <v>1298</v>
      </c>
      <c r="C574" s="64" t="s">
        <v>55</v>
      </c>
      <c r="D574" s="2" t="s">
        <v>1299</v>
      </c>
      <c r="E574" s="1">
        <v>155</v>
      </c>
      <c r="F574" s="1">
        <v>4407.8</v>
      </c>
      <c r="G574" s="33">
        <v>348972.78</v>
      </c>
      <c r="H574" s="33">
        <v>237301.5</v>
      </c>
      <c r="I574" s="42">
        <v>41087</v>
      </c>
      <c r="J574" s="42">
        <v>42369</v>
      </c>
      <c r="K574" s="42">
        <v>42369</v>
      </c>
      <c r="L574" s="28">
        <v>358</v>
      </c>
      <c r="M574" s="74" t="s">
        <v>152</v>
      </c>
      <c r="N574" s="43">
        <v>1282</v>
      </c>
    </row>
    <row r="575" spans="2:14" s="2" customFormat="1" ht="11.25">
      <c r="B575" s="64" t="s">
        <v>1300</v>
      </c>
      <c r="C575" s="64" t="s">
        <v>55</v>
      </c>
      <c r="D575" s="2" t="s">
        <v>1301</v>
      </c>
      <c r="E575" s="1">
        <v>302</v>
      </c>
      <c r="F575" s="1">
        <v>4006</v>
      </c>
      <c r="G575" s="33">
        <v>281844.7</v>
      </c>
      <c r="H575" s="33">
        <v>33821.36</v>
      </c>
      <c r="I575" s="42">
        <v>41108</v>
      </c>
      <c r="J575" s="42">
        <v>42369</v>
      </c>
      <c r="K575" s="42">
        <v>42369</v>
      </c>
      <c r="L575" s="28">
        <v>358</v>
      </c>
      <c r="M575" s="74" t="s">
        <v>737</v>
      </c>
      <c r="N575" s="43">
        <v>1261</v>
      </c>
    </row>
    <row r="576" spans="2:14" s="2" customFormat="1" ht="11.25">
      <c r="B576" s="64" t="s">
        <v>1302</v>
      </c>
      <c r="C576" s="64" t="s">
        <v>55</v>
      </c>
      <c r="D576" s="2" t="s">
        <v>1303</v>
      </c>
      <c r="E576" s="1">
        <v>385</v>
      </c>
      <c r="F576" s="1">
        <v>5059.8</v>
      </c>
      <c r="G576" s="33">
        <v>359408</v>
      </c>
      <c r="H576" s="33">
        <v>280338.24</v>
      </c>
      <c r="I576" s="42">
        <v>41108</v>
      </c>
      <c r="J576" s="42">
        <v>42369</v>
      </c>
      <c r="K576" s="42">
        <v>42369</v>
      </c>
      <c r="L576" s="28">
        <v>358</v>
      </c>
      <c r="M576" s="74" t="s">
        <v>737</v>
      </c>
      <c r="N576" s="43">
        <v>1261</v>
      </c>
    </row>
    <row r="577" spans="2:14" s="2" customFormat="1" ht="11.25">
      <c r="B577" s="64" t="s">
        <v>1304</v>
      </c>
      <c r="C577" s="64" t="s">
        <v>55</v>
      </c>
      <c r="D577" s="2" t="s">
        <v>1305</v>
      </c>
      <c r="E577" s="1">
        <v>84</v>
      </c>
      <c r="F577" s="1">
        <v>956.8</v>
      </c>
      <c r="G577" s="33">
        <v>34352.6</v>
      </c>
      <c r="H577" s="33">
        <v>27777.94</v>
      </c>
      <c r="I577" s="42">
        <v>40491</v>
      </c>
      <c r="J577" s="42">
        <v>41639</v>
      </c>
      <c r="K577" s="42">
        <v>42369</v>
      </c>
      <c r="L577" s="28">
        <v>358</v>
      </c>
      <c r="M577" s="74" t="s">
        <v>195</v>
      </c>
      <c r="N577" s="43">
        <v>1878</v>
      </c>
    </row>
    <row r="578" spans="2:14" s="2" customFormat="1" ht="11.25">
      <c r="B578" s="64" t="s">
        <v>1306</v>
      </c>
      <c r="C578" s="64" t="s">
        <v>55</v>
      </c>
      <c r="D578" s="2" t="s">
        <v>1307</v>
      </c>
      <c r="E578" s="1">
        <v>91</v>
      </c>
      <c r="F578" s="1">
        <v>1242</v>
      </c>
      <c r="G578" s="33">
        <v>51583.21</v>
      </c>
      <c r="H578" s="33">
        <v>7369.03</v>
      </c>
      <c r="I578" s="42">
        <v>40966</v>
      </c>
      <c r="J578" s="42">
        <v>42004</v>
      </c>
      <c r="K578" s="42">
        <v>42369</v>
      </c>
      <c r="L578" s="28">
        <v>358</v>
      </c>
      <c r="M578" s="74" t="s">
        <v>152</v>
      </c>
      <c r="N578" s="43">
        <v>1403</v>
      </c>
    </row>
    <row r="579" spans="2:14" s="2" customFormat="1" ht="11.25">
      <c r="B579" s="64" t="s">
        <v>1308</v>
      </c>
      <c r="C579" s="64" t="s">
        <v>55</v>
      </c>
      <c r="D579" s="2" t="s">
        <v>1309</v>
      </c>
      <c r="E579" s="1">
        <v>58</v>
      </c>
      <c r="F579" s="1">
        <v>633.2</v>
      </c>
      <c r="G579" s="33">
        <v>124505.14</v>
      </c>
      <c r="H579" s="33">
        <v>117246.99</v>
      </c>
      <c r="I579" s="42">
        <v>40492</v>
      </c>
      <c r="J579" s="42">
        <v>41639</v>
      </c>
      <c r="K579" s="42">
        <v>42369</v>
      </c>
      <c r="L579" s="28">
        <v>358</v>
      </c>
      <c r="M579" s="74" t="s">
        <v>737</v>
      </c>
      <c r="N579" s="43">
        <v>1877</v>
      </c>
    </row>
    <row r="580" spans="2:14" s="2" customFormat="1" ht="11.25">
      <c r="B580" s="64" t="s">
        <v>1310</v>
      </c>
      <c r="C580" s="64" t="s">
        <v>55</v>
      </c>
      <c r="D580" s="2" t="s">
        <v>1311</v>
      </c>
      <c r="E580" s="1">
        <v>101</v>
      </c>
      <c r="F580" s="1">
        <v>2095</v>
      </c>
      <c r="G580" s="33">
        <v>100909.05</v>
      </c>
      <c r="H580" s="33">
        <v>100909.05</v>
      </c>
      <c r="I580" s="42">
        <v>41153</v>
      </c>
      <c r="J580" s="42">
        <v>42369</v>
      </c>
      <c r="K580" s="42">
        <v>42369</v>
      </c>
      <c r="L580" s="28">
        <v>358</v>
      </c>
      <c r="M580" s="74" t="s">
        <v>1312</v>
      </c>
      <c r="N580" s="43">
        <v>1216</v>
      </c>
    </row>
    <row r="581" spans="2:14" s="2" customFormat="1" ht="11.25">
      <c r="B581" s="64" t="s">
        <v>1313</v>
      </c>
      <c r="C581" s="64" t="s">
        <v>55</v>
      </c>
      <c r="D581" s="2" t="s">
        <v>1314</v>
      </c>
      <c r="E581" s="1">
        <v>57</v>
      </c>
      <c r="F581" s="1">
        <v>414.4</v>
      </c>
      <c r="G581" s="33">
        <v>15072</v>
      </c>
      <c r="H581" s="33">
        <v>1507.2</v>
      </c>
      <c r="I581" s="42">
        <v>41207</v>
      </c>
      <c r="J581" s="42">
        <v>42369</v>
      </c>
      <c r="K581" s="42">
        <v>42369</v>
      </c>
      <c r="L581" s="28">
        <v>358</v>
      </c>
      <c r="M581" s="74" t="s">
        <v>95</v>
      </c>
      <c r="N581" s="43">
        <v>1162</v>
      </c>
    </row>
    <row r="582" spans="2:14" s="2" customFormat="1" ht="11.25">
      <c r="B582" s="64" t="s">
        <v>1315</v>
      </c>
      <c r="C582" s="64" t="s">
        <v>55</v>
      </c>
      <c r="D582" s="2" t="s">
        <v>1316</v>
      </c>
      <c r="E582" s="1">
        <v>61</v>
      </c>
      <c r="F582" s="1">
        <v>640</v>
      </c>
      <c r="G582" s="33">
        <v>12539.35</v>
      </c>
      <c r="H582" s="33">
        <v>5491.68</v>
      </c>
      <c r="I582" s="42">
        <v>40623</v>
      </c>
      <c r="J582" s="42">
        <v>42004</v>
      </c>
      <c r="K582" s="42">
        <v>42369</v>
      </c>
      <c r="L582" s="28">
        <v>358</v>
      </c>
      <c r="M582" s="74" t="s">
        <v>1317</v>
      </c>
      <c r="N582" s="43">
        <v>1746</v>
      </c>
    </row>
    <row r="583" spans="2:14" s="2" customFormat="1" ht="11.25">
      <c r="B583" s="64" t="s">
        <v>1318</v>
      </c>
      <c r="C583" s="64" t="s">
        <v>55</v>
      </c>
      <c r="D583" s="2" t="s">
        <v>1319</v>
      </c>
      <c r="E583" s="1">
        <v>295</v>
      </c>
      <c r="F583" s="1">
        <v>1849.8</v>
      </c>
      <c r="G583" s="33">
        <v>118748.6</v>
      </c>
      <c r="H583" s="33">
        <v>92623.91</v>
      </c>
      <c r="I583" s="42">
        <v>41122</v>
      </c>
      <c r="J583" s="42">
        <v>42369</v>
      </c>
      <c r="K583" s="42">
        <v>42369</v>
      </c>
      <c r="L583" s="28">
        <v>358</v>
      </c>
      <c r="M583" s="74" t="s">
        <v>1320</v>
      </c>
      <c r="N583" s="43">
        <v>1247</v>
      </c>
    </row>
    <row r="584" spans="2:14" s="2" customFormat="1" ht="11.25">
      <c r="B584" s="64" t="s">
        <v>1321</v>
      </c>
      <c r="C584" s="64" t="s">
        <v>55</v>
      </c>
      <c r="D584" s="2" t="s">
        <v>1322</v>
      </c>
      <c r="E584" s="1">
        <v>81</v>
      </c>
      <c r="F584" s="1">
        <v>1141.6</v>
      </c>
      <c r="G584" s="33">
        <v>30741.22</v>
      </c>
      <c r="H584" s="33">
        <v>4391.61</v>
      </c>
      <c r="I584" s="42">
        <v>40680</v>
      </c>
      <c r="J584" s="42">
        <v>42004</v>
      </c>
      <c r="K584" s="42">
        <v>42369</v>
      </c>
      <c r="L584" s="28">
        <v>358</v>
      </c>
      <c r="M584" s="74" t="s">
        <v>737</v>
      </c>
      <c r="N584" s="43">
        <v>1689</v>
      </c>
    </row>
    <row r="585" spans="2:14" s="2" customFormat="1" ht="11.25">
      <c r="B585" s="64" t="s">
        <v>1323</v>
      </c>
      <c r="C585" s="64" t="s">
        <v>55</v>
      </c>
      <c r="D585" s="2" t="s">
        <v>1324</v>
      </c>
      <c r="E585" s="1">
        <v>426</v>
      </c>
      <c r="F585" s="1">
        <v>3027</v>
      </c>
      <c r="G585" s="33">
        <v>116267.07</v>
      </c>
      <c r="H585" s="33">
        <v>45344.16</v>
      </c>
      <c r="I585" s="42">
        <v>41986</v>
      </c>
      <c r="J585" s="42">
        <v>42369</v>
      </c>
      <c r="K585" s="42">
        <v>42369</v>
      </c>
      <c r="L585" s="28">
        <v>358</v>
      </c>
      <c r="M585" s="74" t="s">
        <v>1325</v>
      </c>
      <c r="N585" s="43">
        <v>383</v>
      </c>
    </row>
    <row r="586" spans="2:14" s="2" customFormat="1" ht="11.25">
      <c r="B586" s="64" t="s">
        <v>1326</v>
      </c>
      <c r="C586" s="64" t="s">
        <v>55</v>
      </c>
      <c r="D586" s="2" t="s">
        <v>1327</v>
      </c>
      <c r="E586" s="1">
        <v>61</v>
      </c>
      <c r="F586" s="1">
        <v>189.4</v>
      </c>
      <c r="G586" s="33">
        <v>7282.51</v>
      </c>
      <c r="H586" s="33">
        <v>7282.51</v>
      </c>
      <c r="I586" s="42">
        <v>41394</v>
      </c>
      <c r="J586" s="42">
        <v>42369</v>
      </c>
      <c r="K586" s="42">
        <v>42369</v>
      </c>
      <c r="L586" s="28">
        <v>358</v>
      </c>
      <c r="M586" s="74" t="s">
        <v>774</v>
      </c>
      <c r="N586" s="43">
        <v>975</v>
      </c>
    </row>
    <row r="587" spans="2:14" s="2" customFormat="1" ht="11.25">
      <c r="B587" s="64" t="s">
        <v>1328</v>
      </c>
      <c r="C587" s="64" t="s">
        <v>55</v>
      </c>
      <c r="D587" s="2" t="s">
        <v>1329</v>
      </c>
      <c r="E587" s="1">
        <v>163</v>
      </c>
      <c r="F587" s="1">
        <v>1929.7</v>
      </c>
      <c r="G587" s="33">
        <v>158271.82</v>
      </c>
      <c r="H587" s="33">
        <v>132948.33</v>
      </c>
      <c r="I587" s="42">
        <v>41779</v>
      </c>
      <c r="J587" s="42">
        <v>42369</v>
      </c>
      <c r="K587" s="42">
        <v>42369</v>
      </c>
      <c r="L587" s="28">
        <v>358</v>
      </c>
      <c r="M587" s="74" t="s">
        <v>152</v>
      </c>
      <c r="N587" s="43">
        <v>590</v>
      </c>
    </row>
    <row r="588" spans="2:14" s="2" customFormat="1" ht="11.25">
      <c r="B588" s="64" t="s">
        <v>1330</v>
      </c>
      <c r="C588" s="64" t="s">
        <v>55</v>
      </c>
      <c r="D588" s="2" t="s">
        <v>1331</v>
      </c>
      <c r="E588" s="1">
        <v>237</v>
      </c>
      <c r="F588" s="1">
        <v>2244.4</v>
      </c>
      <c r="G588" s="33">
        <v>125123.05</v>
      </c>
      <c r="H588" s="33">
        <v>67566.44</v>
      </c>
      <c r="I588" s="42">
        <v>41464</v>
      </c>
      <c r="J588" s="42">
        <v>42369</v>
      </c>
      <c r="K588" s="42">
        <v>42369</v>
      </c>
      <c r="L588" s="28">
        <v>358</v>
      </c>
      <c r="M588" s="74" t="s">
        <v>152</v>
      </c>
      <c r="N588" s="43">
        <v>905</v>
      </c>
    </row>
    <row r="589" spans="2:14" s="2" customFormat="1" ht="11.25">
      <c r="B589" s="64" t="s">
        <v>1332</v>
      </c>
      <c r="C589" s="64" t="s">
        <v>55</v>
      </c>
      <c r="D589" s="2" t="s">
        <v>1333</v>
      </c>
      <c r="E589" s="1">
        <v>52</v>
      </c>
      <c r="F589" s="1">
        <v>215.2</v>
      </c>
      <c r="G589" s="33">
        <v>11700.39</v>
      </c>
      <c r="H589" s="33">
        <v>12200.45</v>
      </c>
      <c r="I589" s="42">
        <v>41200</v>
      </c>
      <c r="J589" s="42">
        <v>42369</v>
      </c>
      <c r="K589" s="42">
        <v>42369</v>
      </c>
      <c r="L589" s="28">
        <v>358</v>
      </c>
      <c r="M589" s="74" t="s">
        <v>1334</v>
      </c>
      <c r="N589" s="43">
        <v>1169</v>
      </c>
    </row>
    <row r="590" spans="2:14" s="2" customFormat="1" ht="11.25">
      <c r="B590" s="64" t="s">
        <v>1335</v>
      </c>
      <c r="C590" s="64" t="s">
        <v>55</v>
      </c>
      <c r="D590" s="2" t="s">
        <v>1336</v>
      </c>
      <c r="E590" s="1">
        <v>73</v>
      </c>
      <c r="F590" s="1">
        <v>586</v>
      </c>
      <c r="G590" s="33">
        <v>14321.6</v>
      </c>
      <c r="H590" s="33">
        <v>1432.16</v>
      </c>
      <c r="I590" s="42">
        <v>41249</v>
      </c>
      <c r="J590" s="42">
        <v>42369</v>
      </c>
      <c r="K590" s="42">
        <v>42369</v>
      </c>
      <c r="L590" s="28">
        <v>358</v>
      </c>
      <c r="M590" s="74" t="s">
        <v>769</v>
      </c>
      <c r="N590" s="43">
        <v>1120</v>
      </c>
    </row>
    <row r="591" spans="2:14" s="2" customFormat="1" ht="11.25">
      <c r="B591" s="64" t="s">
        <v>1337</v>
      </c>
      <c r="C591" s="64" t="s">
        <v>55</v>
      </c>
      <c r="D591" s="2" t="s">
        <v>1338</v>
      </c>
      <c r="E591" s="1">
        <v>73</v>
      </c>
      <c r="F591" s="1">
        <v>489.6</v>
      </c>
      <c r="G591" s="33">
        <v>33447.65</v>
      </c>
      <c r="H591" s="33">
        <v>33447.65</v>
      </c>
      <c r="I591" s="42">
        <v>41408</v>
      </c>
      <c r="J591" s="42">
        <v>42369</v>
      </c>
      <c r="K591" s="42">
        <v>42369</v>
      </c>
      <c r="L591" s="28">
        <v>358</v>
      </c>
      <c r="M591" s="74" t="s">
        <v>1320</v>
      </c>
      <c r="N591" s="43">
        <v>961</v>
      </c>
    </row>
    <row r="592" spans="2:14" s="2" customFormat="1" ht="11.25">
      <c r="B592" s="64" t="s">
        <v>1339</v>
      </c>
      <c r="C592" s="64" t="s">
        <v>55</v>
      </c>
      <c r="D592" s="2" t="s">
        <v>1340</v>
      </c>
      <c r="E592" s="1">
        <v>22</v>
      </c>
      <c r="F592" s="1">
        <v>243</v>
      </c>
      <c r="G592" s="33">
        <v>10890</v>
      </c>
      <c r="H592" s="33">
        <v>1089</v>
      </c>
      <c r="I592" s="42">
        <v>41408</v>
      </c>
      <c r="J592" s="42">
        <v>42369</v>
      </c>
      <c r="K592" s="42">
        <v>42369</v>
      </c>
      <c r="L592" s="28">
        <v>358</v>
      </c>
      <c r="M592" s="74" t="s">
        <v>1341</v>
      </c>
      <c r="N592" s="43">
        <v>961</v>
      </c>
    </row>
    <row r="593" spans="2:14" s="2" customFormat="1" ht="11.25">
      <c r="B593" s="64" t="s">
        <v>1342</v>
      </c>
      <c r="C593" s="64" t="s">
        <v>55</v>
      </c>
      <c r="D593" s="2" t="s">
        <v>1343</v>
      </c>
      <c r="E593" s="1">
        <v>16</v>
      </c>
      <c r="F593" s="1">
        <v>82.6</v>
      </c>
      <c r="G593" s="33">
        <v>11009.25</v>
      </c>
      <c r="H593" s="33">
        <v>1048.5</v>
      </c>
      <c r="I593" s="42">
        <v>41254</v>
      </c>
      <c r="J593" s="42">
        <v>42004</v>
      </c>
      <c r="K593" s="42">
        <v>42369</v>
      </c>
      <c r="L593" s="28">
        <v>358</v>
      </c>
      <c r="M593" s="74" t="s">
        <v>1334</v>
      </c>
      <c r="N593" s="43">
        <v>1115</v>
      </c>
    </row>
    <row r="594" spans="2:14" s="2" customFormat="1" ht="11.25">
      <c r="B594" s="64" t="s">
        <v>1344</v>
      </c>
      <c r="C594" s="64" t="s">
        <v>55</v>
      </c>
      <c r="D594" s="2" t="s">
        <v>1345</v>
      </c>
      <c r="E594" s="1">
        <v>78</v>
      </c>
      <c r="F594" s="1">
        <v>493</v>
      </c>
      <c r="G594" s="33">
        <v>10449.45</v>
      </c>
      <c r="H594" s="33">
        <v>1044.95</v>
      </c>
      <c r="I594" s="42">
        <v>41254</v>
      </c>
      <c r="J594" s="42">
        <v>42369</v>
      </c>
      <c r="K594" s="42">
        <v>42369</v>
      </c>
      <c r="L594" s="28">
        <v>358</v>
      </c>
      <c r="M594" s="74" t="s">
        <v>769</v>
      </c>
      <c r="N594" s="43">
        <v>1115</v>
      </c>
    </row>
    <row r="595" spans="2:14" s="2" customFormat="1" ht="11.25">
      <c r="B595" s="64" t="s">
        <v>1346</v>
      </c>
      <c r="C595" s="64" t="s">
        <v>55</v>
      </c>
      <c r="D595" s="2" t="s">
        <v>1347</v>
      </c>
      <c r="E595" s="1">
        <v>70</v>
      </c>
      <c r="F595" s="1">
        <v>430.6</v>
      </c>
      <c r="G595" s="33">
        <v>59435.5</v>
      </c>
      <c r="H595" s="33">
        <v>59435.5</v>
      </c>
      <c r="I595" s="42">
        <v>41254</v>
      </c>
      <c r="J595" s="42">
        <v>42369</v>
      </c>
      <c r="K595" s="42">
        <v>42369</v>
      </c>
      <c r="L595" s="28">
        <v>358</v>
      </c>
      <c r="M595" s="74" t="s">
        <v>95</v>
      </c>
      <c r="N595" s="43">
        <v>1115</v>
      </c>
    </row>
    <row r="596" spans="2:14" s="2" customFormat="1" ht="11.25">
      <c r="B596" s="64" t="s">
        <v>1348</v>
      </c>
      <c r="C596" s="64" t="s">
        <v>55</v>
      </c>
      <c r="D596" s="2" t="s">
        <v>1349</v>
      </c>
      <c r="E596" s="1">
        <v>202</v>
      </c>
      <c r="F596" s="1">
        <v>1307</v>
      </c>
      <c r="G596" s="33">
        <v>152590.64</v>
      </c>
      <c r="H596" s="33">
        <v>93332.14</v>
      </c>
      <c r="I596" s="42">
        <v>40990</v>
      </c>
      <c r="J596" s="42">
        <v>42004</v>
      </c>
      <c r="K596" s="42">
        <v>42369</v>
      </c>
      <c r="L596" s="28">
        <v>358</v>
      </c>
      <c r="M596" s="74" t="s">
        <v>78</v>
      </c>
      <c r="N596" s="43">
        <v>1379</v>
      </c>
    </row>
    <row r="597" spans="2:14" s="2" customFormat="1" ht="11.25">
      <c r="B597" s="64" t="s">
        <v>1350</v>
      </c>
      <c r="C597" s="64" t="s">
        <v>55</v>
      </c>
      <c r="D597" s="2" t="s">
        <v>1351</v>
      </c>
      <c r="E597" s="1">
        <v>184</v>
      </c>
      <c r="F597" s="1">
        <v>2207</v>
      </c>
      <c r="G597" s="33">
        <v>99365.02</v>
      </c>
      <c r="H597" s="33">
        <v>84460.27</v>
      </c>
      <c r="I597" s="42">
        <v>40995</v>
      </c>
      <c r="J597" s="42">
        <v>42004</v>
      </c>
      <c r="K597" s="42">
        <v>42369</v>
      </c>
      <c r="L597" s="28">
        <v>358</v>
      </c>
      <c r="M597" s="74" t="s">
        <v>124</v>
      </c>
      <c r="N597" s="43">
        <v>1374</v>
      </c>
    </row>
    <row r="598" spans="2:14" s="2" customFormat="1" ht="11.25">
      <c r="B598" s="64" t="s">
        <v>1352</v>
      </c>
      <c r="C598" s="64" t="s">
        <v>55</v>
      </c>
      <c r="D598" s="2" t="s">
        <v>1353</v>
      </c>
      <c r="E598" s="1">
        <v>119</v>
      </c>
      <c r="F598" s="1">
        <v>1051.8</v>
      </c>
      <c r="G598" s="33">
        <v>41630.2</v>
      </c>
      <c r="H598" s="33">
        <v>4163.02</v>
      </c>
      <c r="I598" s="42">
        <v>41339</v>
      </c>
      <c r="J598" s="42">
        <v>42369</v>
      </c>
      <c r="K598" s="42">
        <v>42369</v>
      </c>
      <c r="L598" s="28">
        <v>358</v>
      </c>
      <c r="M598" s="74" t="s">
        <v>75</v>
      </c>
      <c r="N598" s="43">
        <v>1030</v>
      </c>
    </row>
    <row r="599" spans="2:14" s="2" customFormat="1" ht="11.25">
      <c r="B599" s="64" t="s">
        <v>1354</v>
      </c>
      <c r="C599" s="64" t="s">
        <v>55</v>
      </c>
      <c r="D599" s="2" t="s">
        <v>1355</v>
      </c>
      <c r="E599" s="1">
        <v>173</v>
      </c>
      <c r="F599" s="1">
        <v>2316</v>
      </c>
      <c r="G599" s="33">
        <v>114851.6</v>
      </c>
      <c r="H599" s="33">
        <v>45940.64</v>
      </c>
      <c r="I599" s="42">
        <v>41311</v>
      </c>
      <c r="J599" s="42">
        <v>42369</v>
      </c>
      <c r="K599" s="42">
        <v>42369</v>
      </c>
      <c r="L599" s="28">
        <v>358</v>
      </c>
      <c r="M599" s="74" t="s">
        <v>1356</v>
      </c>
      <c r="N599" s="43">
        <v>1058</v>
      </c>
    </row>
    <row r="600" spans="2:14" s="2" customFormat="1" ht="11.25">
      <c r="B600" s="64" t="s">
        <v>1357</v>
      </c>
      <c r="C600" s="64" t="s">
        <v>55</v>
      </c>
      <c r="D600" s="2" t="s">
        <v>1358</v>
      </c>
      <c r="E600" s="1">
        <v>129</v>
      </c>
      <c r="F600" s="1">
        <v>3780.4</v>
      </c>
      <c r="G600" s="33">
        <v>283192.8</v>
      </c>
      <c r="H600" s="33">
        <v>28319.38</v>
      </c>
      <c r="I600" s="42">
        <v>40736</v>
      </c>
      <c r="J600" s="42">
        <v>42004</v>
      </c>
      <c r="K600" s="42">
        <v>42369</v>
      </c>
      <c r="L600" s="28">
        <v>358</v>
      </c>
      <c r="M600" s="74" t="s">
        <v>175</v>
      </c>
      <c r="N600" s="43">
        <v>1633</v>
      </c>
    </row>
    <row r="601" spans="2:14" s="2" customFormat="1" ht="11.25">
      <c r="B601" s="64" t="s">
        <v>1359</v>
      </c>
      <c r="C601" s="64" t="s">
        <v>55</v>
      </c>
      <c r="D601" s="2" t="s">
        <v>1360</v>
      </c>
      <c r="E601" s="1">
        <v>77</v>
      </c>
      <c r="F601" s="1">
        <v>864.8</v>
      </c>
      <c r="G601" s="33">
        <v>30297.75</v>
      </c>
      <c r="H601" s="33">
        <v>16963.78</v>
      </c>
      <c r="I601" s="42">
        <v>40912</v>
      </c>
      <c r="J601" s="42">
        <v>42004</v>
      </c>
      <c r="K601" s="42">
        <v>42369</v>
      </c>
      <c r="L601" s="28">
        <v>358</v>
      </c>
      <c r="M601" s="74" t="s">
        <v>66</v>
      </c>
      <c r="N601" s="43">
        <v>1457</v>
      </c>
    </row>
    <row r="602" spans="2:14" s="2" customFormat="1" ht="11.25">
      <c r="B602" s="64" t="s">
        <v>1361</v>
      </c>
      <c r="C602" s="64" t="s">
        <v>51</v>
      </c>
      <c r="D602" s="2" t="s">
        <v>1362</v>
      </c>
      <c r="E602" s="1">
        <v>49</v>
      </c>
      <c r="F602" s="1">
        <v>476.2</v>
      </c>
      <c r="G602" s="33">
        <v>32691.02</v>
      </c>
      <c r="H602" s="33">
        <v>32691.02</v>
      </c>
      <c r="I602" s="42">
        <v>40673</v>
      </c>
      <c r="J602" s="42">
        <v>41639</v>
      </c>
      <c r="K602" s="42">
        <v>42369</v>
      </c>
      <c r="L602" s="28">
        <v>358</v>
      </c>
      <c r="M602" s="74" t="s">
        <v>215</v>
      </c>
      <c r="N602" s="43">
        <v>1696</v>
      </c>
    </row>
    <row r="603" spans="2:14" s="2" customFormat="1" ht="11.25">
      <c r="B603" s="64" t="s">
        <v>1363</v>
      </c>
      <c r="C603" s="64" t="s">
        <v>55</v>
      </c>
      <c r="D603" s="2" t="s">
        <v>1364</v>
      </c>
      <c r="E603" s="1">
        <v>132</v>
      </c>
      <c r="F603" s="1">
        <v>1631.8</v>
      </c>
      <c r="G603" s="33">
        <v>69460.23</v>
      </c>
      <c r="H603" s="33">
        <v>6615.26</v>
      </c>
      <c r="I603" s="42">
        <v>40674</v>
      </c>
      <c r="J603" s="42">
        <v>42004</v>
      </c>
      <c r="K603" s="42">
        <v>42369</v>
      </c>
      <c r="L603" s="28">
        <v>358</v>
      </c>
      <c r="M603" s="74" t="s">
        <v>175</v>
      </c>
      <c r="N603" s="43">
        <v>1695</v>
      </c>
    </row>
    <row r="604" spans="2:14" s="2" customFormat="1" ht="11.25">
      <c r="B604" s="64" t="s">
        <v>1365</v>
      </c>
      <c r="C604" s="64" t="s">
        <v>55</v>
      </c>
      <c r="D604" s="2" t="s">
        <v>1366</v>
      </c>
      <c r="E604" s="1">
        <v>112</v>
      </c>
      <c r="F604" s="1">
        <v>1353.6</v>
      </c>
      <c r="G604" s="33">
        <v>49300.73</v>
      </c>
      <c r="H604" s="33">
        <v>49300.73</v>
      </c>
      <c r="I604" s="42">
        <v>40912</v>
      </c>
      <c r="J604" s="42">
        <v>42004</v>
      </c>
      <c r="K604" s="42">
        <v>42369</v>
      </c>
      <c r="L604" s="28">
        <v>358</v>
      </c>
      <c r="M604" s="74" t="s">
        <v>66</v>
      </c>
      <c r="N604" s="43">
        <v>1457</v>
      </c>
    </row>
    <row r="605" spans="2:14" s="2" customFormat="1" ht="11.25">
      <c r="B605" s="64" t="s">
        <v>1367</v>
      </c>
      <c r="C605" s="64" t="s">
        <v>51</v>
      </c>
      <c r="D605" s="2" t="s">
        <v>1368</v>
      </c>
      <c r="E605" s="1">
        <v>55</v>
      </c>
      <c r="F605" s="1">
        <v>371.8</v>
      </c>
      <c r="G605" s="33">
        <v>9828.4</v>
      </c>
      <c r="H605" s="33">
        <v>9828.4</v>
      </c>
      <c r="I605" s="42">
        <v>40186</v>
      </c>
      <c r="J605" s="42">
        <v>41639</v>
      </c>
      <c r="K605" s="42">
        <v>42369</v>
      </c>
      <c r="L605" s="28">
        <v>358</v>
      </c>
      <c r="M605" s="74" t="s">
        <v>215</v>
      </c>
      <c r="N605" s="43">
        <v>2183</v>
      </c>
    </row>
    <row r="606" spans="2:14" s="2" customFormat="1" ht="11.25">
      <c r="B606" s="64" t="s">
        <v>1369</v>
      </c>
      <c r="C606" s="64" t="s">
        <v>55</v>
      </c>
      <c r="D606" s="2" t="s">
        <v>1370</v>
      </c>
      <c r="E606" s="1">
        <v>15</v>
      </c>
      <c r="F606" s="1">
        <v>198</v>
      </c>
      <c r="G606" s="33">
        <v>5796.23</v>
      </c>
      <c r="H606" s="33">
        <v>1260.05</v>
      </c>
      <c r="I606" s="42">
        <v>40885</v>
      </c>
      <c r="J606" s="42">
        <v>41639</v>
      </c>
      <c r="K606" s="42">
        <v>42369</v>
      </c>
      <c r="L606" s="28">
        <v>358</v>
      </c>
      <c r="M606" s="74" t="s">
        <v>226</v>
      </c>
      <c r="N606" s="43">
        <v>1484</v>
      </c>
    </row>
    <row r="607" spans="2:14" s="2" customFormat="1" ht="11.25">
      <c r="B607" s="64" t="s">
        <v>1371</v>
      </c>
      <c r="C607" s="64" t="s">
        <v>55</v>
      </c>
      <c r="D607" s="2" t="s">
        <v>1372</v>
      </c>
      <c r="E607" s="1">
        <v>73</v>
      </c>
      <c r="F607" s="1">
        <v>981</v>
      </c>
      <c r="G607" s="33">
        <v>57229.28</v>
      </c>
      <c r="H607" s="33">
        <v>5722.93</v>
      </c>
      <c r="I607" s="42">
        <v>41374</v>
      </c>
      <c r="J607" s="42">
        <v>42369</v>
      </c>
      <c r="K607" s="42">
        <v>42369</v>
      </c>
      <c r="L607" s="28">
        <v>358</v>
      </c>
      <c r="M607" s="74" t="s">
        <v>234</v>
      </c>
      <c r="N607" s="43">
        <v>995</v>
      </c>
    </row>
    <row r="608" spans="2:14" s="2" customFormat="1" ht="11.25">
      <c r="B608" s="64" t="s">
        <v>1373</v>
      </c>
      <c r="C608" s="64" t="s">
        <v>55</v>
      </c>
      <c r="D608" s="2" t="s">
        <v>1374</v>
      </c>
      <c r="E608" s="1">
        <v>76</v>
      </c>
      <c r="F608" s="1">
        <v>617.6</v>
      </c>
      <c r="G608" s="33">
        <v>12241.69</v>
      </c>
      <c r="H608" s="33">
        <v>1225.83</v>
      </c>
      <c r="I608" s="42">
        <v>41200</v>
      </c>
      <c r="J608" s="42">
        <v>42369</v>
      </c>
      <c r="K608" s="42">
        <v>42369</v>
      </c>
      <c r="L608" s="28">
        <v>358</v>
      </c>
      <c r="M608" s="74" t="s">
        <v>75</v>
      </c>
      <c r="N608" s="43">
        <v>1169</v>
      </c>
    </row>
    <row r="609" spans="2:14" s="2" customFormat="1" ht="11.25">
      <c r="B609" s="64" t="s">
        <v>1375</v>
      </c>
      <c r="C609" s="64" t="s">
        <v>55</v>
      </c>
      <c r="D609" s="2" t="s">
        <v>1376</v>
      </c>
      <c r="E609" s="1">
        <v>26</v>
      </c>
      <c r="F609" s="1">
        <v>498</v>
      </c>
      <c r="G609" s="33">
        <v>33175.5</v>
      </c>
      <c r="H609" s="33">
        <v>27460.17</v>
      </c>
      <c r="I609" s="42">
        <v>40885</v>
      </c>
      <c r="J609" s="42">
        <v>42004</v>
      </c>
      <c r="K609" s="42">
        <v>42369</v>
      </c>
      <c r="L609" s="28">
        <v>358</v>
      </c>
      <c r="M609" s="74" t="s">
        <v>226</v>
      </c>
      <c r="N609" s="43">
        <v>1484</v>
      </c>
    </row>
    <row r="610" spans="2:14" s="2" customFormat="1" ht="11.25">
      <c r="B610" s="64" t="s">
        <v>1377</v>
      </c>
      <c r="C610" s="64" t="s">
        <v>55</v>
      </c>
      <c r="D610" s="2" t="s">
        <v>1378</v>
      </c>
      <c r="E610" s="1">
        <v>56</v>
      </c>
      <c r="F610" s="1">
        <v>978</v>
      </c>
      <c r="G610" s="33">
        <v>32070.95</v>
      </c>
      <c r="H610" s="33">
        <v>24053.2</v>
      </c>
      <c r="I610" s="42">
        <v>41543</v>
      </c>
      <c r="J610" s="42">
        <v>42369</v>
      </c>
      <c r="K610" s="42">
        <v>42369</v>
      </c>
      <c r="L610" s="28">
        <v>358</v>
      </c>
      <c r="M610" s="74" t="s">
        <v>78</v>
      </c>
      <c r="N610" s="43">
        <v>826</v>
      </c>
    </row>
    <row r="611" spans="2:14" s="2" customFormat="1" ht="11.25">
      <c r="B611" s="64" t="s">
        <v>1379</v>
      </c>
      <c r="C611" s="64" t="s">
        <v>55</v>
      </c>
      <c r="D611" s="2" t="s">
        <v>1380</v>
      </c>
      <c r="E611" s="1">
        <v>39</v>
      </c>
      <c r="F611" s="1">
        <v>827</v>
      </c>
      <c r="G611" s="33">
        <v>24379.43</v>
      </c>
      <c r="H611" s="33">
        <v>3482.78</v>
      </c>
      <c r="I611" s="42">
        <v>41031</v>
      </c>
      <c r="J611" s="42">
        <v>42004</v>
      </c>
      <c r="K611" s="42">
        <v>42369</v>
      </c>
      <c r="L611" s="28">
        <v>358</v>
      </c>
      <c r="M611" s="74" t="s">
        <v>380</v>
      </c>
      <c r="N611" s="43">
        <v>1338</v>
      </c>
    </row>
    <row r="612" spans="2:14" s="2" customFormat="1" ht="11.25">
      <c r="B612" s="64" t="s">
        <v>1381</v>
      </c>
      <c r="C612" s="64" t="s">
        <v>55</v>
      </c>
      <c r="D612" s="2" t="s">
        <v>1382</v>
      </c>
      <c r="E612" s="1">
        <v>228</v>
      </c>
      <c r="F612" s="1">
        <v>3643.8</v>
      </c>
      <c r="G612" s="33">
        <v>66915.3</v>
      </c>
      <c r="H612" s="33">
        <v>6691.53</v>
      </c>
      <c r="I612" s="42">
        <v>41515</v>
      </c>
      <c r="J612" s="42">
        <v>42369</v>
      </c>
      <c r="K612" s="42">
        <v>42369</v>
      </c>
      <c r="L612" s="28">
        <v>358</v>
      </c>
      <c r="M612" s="74" t="s">
        <v>75</v>
      </c>
      <c r="N612" s="43">
        <v>854</v>
      </c>
    </row>
    <row r="613" spans="2:14" s="2" customFormat="1" ht="11.25">
      <c r="B613" s="64" t="s">
        <v>1383</v>
      </c>
      <c r="C613" s="64" t="s">
        <v>55</v>
      </c>
      <c r="D613" s="2" t="s">
        <v>1384</v>
      </c>
      <c r="E613" s="1">
        <v>108</v>
      </c>
      <c r="F613" s="1">
        <v>1662</v>
      </c>
      <c r="G613" s="33">
        <v>45868.15</v>
      </c>
      <c r="H613" s="33">
        <v>6552.6</v>
      </c>
      <c r="I613" s="42">
        <v>40976</v>
      </c>
      <c r="J613" s="42">
        <v>42004</v>
      </c>
      <c r="K613" s="42">
        <v>42369</v>
      </c>
      <c r="L613" s="28">
        <v>358</v>
      </c>
      <c r="M613" s="74" t="s">
        <v>75</v>
      </c>
      <c r="N613" s="43">
        <v>1393</v>
      </c>
    </row>
    <row r="614" spans="2:14" s="2" customFormat="1" ht="11.25">
      <c r="B614" s="64" t="s">
        <v>1385</v>
      </c>
      <c r="C614" s="64" t="s">
        <v>55</v>
      </c>
      <c r="D614" s="2" t="s">
        <v>1386</v>
      </c>
      <c r="E614" s="1">
        <v>42</v>
      </c>
      <c r="F614" s="1">
        <v>1061</v>
      </c>
      <c r="G614" s="33">
        <v>66864.25</v>
      </c>
      <c r="H614" s="33">
        <v>6686.42</v>
      </c>
      <c r="I614" s="42">
        <v>41558</v>
      </c>
      <c r="J614" s="42">
        <v>42369</v>
      </c>
      <c r="K614" s="42">
        <v>42369</v>
      </c>
      <c r="L614" s="28">
        <v>358</v>
      </c>
      <c r="M614" s="74" t="s">
        <v>75</v>
      </c>
      <c r="N614" s="43">
        <v>811</v>
      </c>
    </row>
    <row r="615" spans="2:14" s="2" customFormat="1" ht="11.25">
      <c r="B615" s="64" t="s">
        <v>1387</v>
      </c>
      <c r="C615" s="64" t="s">
        <v>55</v>
      </c>
      <c r="D615" s="2" t="s">
        <v>1388</v>
      </c>
      <c r="E615" s="1">
        <v>60</v>
      </c>
      <c r="F615" s="1">
        <v>1625</v>
      </c>
      <c r="G615" s="33">
        <v>62041.35</v>
      </c>
      <c r="H615" s="33">
        <v>6204.14</v>
      </c>
      <c r="I615" s="42">
        <v>41277</v>
      </c>
      <c r="J615" s="42">
        <v>42369</v>
      </c>
      <c r="K615" s="42">
        <v>42369</v>
      </c>
      <c r="L615" s="28">
        <v>358</v>
      </c>
      <c r="M615" s="74" t="s">
        <v>75</v>
      </c>
      <c r="N615" s="43">
        <v>1092</v>
      </c>
    </row>
    <row r="616" spans="2:14" s="2" customFormat="1" ht="11.25">
      <c r="B616" s="64" t="s">
        <v>1389</v>
      </c>
      <c r="C616" s="64" t="s">
        <v>55</v>
      </c>
      <c r="D616" s="2" t="s">
        <v>1390</v>
      </c>
      <c r="E616" s="1">
        <v>75</v>
      </c>
      <c r="F616" s="1">
        <v>1201</v>
      </c>
      <c r="G616" s="33">
        <v>41000.78</v>
      </c>
      <c r="H616" s="33">
        <v>8913.22</v>
      </c>
      <c r="I616" s="42">
        <v>40548</v>
      </c>
      <c r="J616" s="42">
        <v>41639</v>
      </c>
      <c r="K616" s="42">
        <v>42369</v>
      </c>
      <c r="L616" s="28">
        <v>358</v>
      </c>
      <c r="M616" s="74" t="s">
        <v>175</v>
      </c>
      <c r="N616" s="43">
        <v>1821</v>
      </c>
    </row>
    <row r="617" spans="2:14" s="2" customFormat="1" ht="11.25">
      <c r="B617" s="64" t="s">
        <v>1391</v>
      </c>
      <c r="C617" s="64" t="s">
        <v>55</v>
      </c>
      <c r="D617" s="2" t="s">
        <v>1392</v>
      </c>
      <c r="E617" s="1">
        <v>42</v>
      </c>
      <c r="F617" s="1">
        <v>695</v>
      </c>
      <c r="G617" s="33">
        <v>20065.35</v>
      </c>
      <c r="H617" s="33">
        <v>2006.54</v>
      </c>
      <c r="I617" s="42">
        <v>41277</v>
      </c>
      <c r="J617" s="42">
        <v>42369</v>
      </c>
      <c r="K617" s="42">
        <v>42369</v>
      </c>
      <c r="L617" s="28">
        <v>358</v>
      </c>
      <c r="M617" s="74" t="s">
        <v>75</v>
      </c>
      <c r="N617" s="43">
        <v>1092</v>
      </c>
    </row>
    <row r="618" spans="2:14" s="2" customFormat="1" ht="11.25">
      <c r="B618" s="64" t="s">
        <v>1393</v>
      </c>
      <c r="C618" s="64" t="s">
        <v>55</v>
      </c>
      <c r="D618" s="2" t="s">
        <v>1394</v>
      </c>
      <c r="E618" s="1">
        <v>18</v>
      </c>
      <c r="F618" s="1">
        <v>269</v>
      </c>
      <c r="G618" s="33">
        <v>17651.34</v>
      </c>
      <c r="H618" s="33">
        <v>2522.22</v>
      </c>
      <c r="I618" s="42">
        <v>41102</v>
      </c>
      <c r="J618" s="42">
        <v>42004</v>
      </c>
      <c r="K618" s="42">
        <v>42369</v>
      </c>
      <c r="L618" s="28">
        <v>358</v>
      </c>
      <c r="M618" s="74" t="s">
        <v>75</v>
      </c>
      <c r="N618" s="43">
        <v>1267</v>
      </c>
    </row>
    <row r="619" spans="2:14" s="2" customFormat="1" ht="11.25">
      <c r="B619" s="64" t="s">
        <v>1395</v>
      </c>
      <c r="C619" s="64" t="s">
        <v>55</v>
      </c>
      <c r="D619" s="2" t="s">
        <v>1396</v>
      </c>
      <c r="E619" s="1">
        <v>27</v>
      </c>
      <c r="F619" s="1">
        <v>1006</v>
      </c>
      <c r="G619" s="33">
        <v>87028</v>
      </c>
      <c r="H619" s="33">
        <v>87028</v>
      </c>
      <c r="I619" s="42">
        <v>41704</v>
      </c>
      <c r="J619" s="42">
        <v>42369</v>
      </c>
      <c r="K619" s="42">
        <v>42369</v>
      </c>
      <c r="L619" s="28">
        <v>358</v>
      </c>
      <c r="M619" s="74" t="s">
        <v>229</v>
      </c>
      <c r="N619" s="43">
        <v>665</v>
      </c>
    </row>
    <row r="620" spans="2:14" s="2" customFormat="1" ht="11.25">
      <c r="B620" s="64" t="s">
        <v>1397</v>
      </c>
      <c r="C620" s="64" t="s">
        <v>55</v>
      </c>
      <c r="D620" s="2" t="s">
        <v>1398</v>
      </c>
      <c r="E620" s="1">
        <v>84</v>
      </c>
      <c r="F620" s="1">
        <v>1483</v>
      </c>
      <c r="G620" s="33">
        <v>42817.49</v>
      </c>
      <c r="H620" s="33">
        <v>9308.15</v>
      </c>
      <c r="I620" s="42">
        <v>40724</v>
      </c>
      <c r="J620" s="42">
        <v>41639</v>
      </c>
      <c r="K620" s="42">
        <v>42369</v>
      </c>
      <c r="L620" s="28">
        <v>358</v>
      </c>
      <c r="M620" s="74" t="s">
        <v>175</v>
      </c>
      <c r="N620" s="43">
        <v>1645</v>
      </c>
    </row>
    <row r="621" spans="2:14" s="2" customFormat="1" ht="11.25">
      <c r="B621" s="64" t="s">
        <v>1399</v>
      </c>
      <c r="C621" s="64" t="s">
        <v>55</v>
      </c>
      <c r="D621" s="2" t="s">
        <v>1400</v>
      </c>
      <c r="E621" s="1">
        <v>42</v>
      </c>
      <c r="F621" s="1">
        <v>960</v>
      </c>
      <c r="G621" s="33">
        <v>29237.7</v>
      </c>
      <c r="H621" s="33">
        <v>29237.7</v>
      </c>
      <c r="I621" s="42">
        <v>41739</v>
      </c>
      <c r="J621" s="42">
        <v>42369</v>
      </c>
      <c r="K621" s="42">
        <v>42369</v>
      </c>
      <c r="L621" s="28">
        <v>358</v>
      </c>
      <c r="M621" s="74" t="s">
        <v>551</v>
      </c>
      <c r="N621" s="43">
        <v>630</v>
      </c>
    </row>
    <row r="622" spans="2:14" s="2" customFormat="1" ht="11.25">
      <c r="B622" s="64" t="s">
        <v>1401</v>
      </c>
      <c r="C622" s="64" t="s">
        <v>55</v>
      </c>
      <c r="D622" s="2" t="s">
        <v>1402</v>
      </c>
      <c r="E622" s="1">
        <v>172</v>
      </c>
      <c r="F622" s="1">
        <v>5031.6</v>
      </c>
      <c r="G622" s="33">
        <v>217651.2</v>
      </c>
      <c r="H622" s="33">
        <v>140682.2</v>
      </c>
      <c r="I622" s="42">
        <v>41246</v>
      </c>
      <c r="J622" s="42">
        <v>42004</v>
      </c>
      <c r="K622" s="42">
        <v>42369</v>
      </c>
      <c r="L622" s="28">
        <v>358</v>
      </c>
      <c r="M622" s="74" t="s">
        <v>66</v>
      </c>
      <c r="N622" s="43">
        <v>1123</v>
      </c>
    </row>
    <row r="623" spans="2:14" s="2" customFormat="1" ht="11.25">
      <c r="B623" s="64" t="s">
        <v>1403</v>
      </c>
      <c r="C623" s="64" t="s">
        <v>55</v>
      </c>
      <c r="D623" s="2" t="s">
        <v>1404</v>
      </c>
      <c r="E623" s="1">
        <v>12</v>
      </c>
      <c r="F623" s="1">
        <v>107.2</v>
      </c>
      <c r="G623" s="33">
        <v>7620</v>
      </c>
      <c r="H623" s="33">
        <v>762</v>
      </c>
      <c r="I623" s="42">
        <v>41555</v>
      </c>
      <c r="J623" s="42">
        <v>42369</v>
      </c>
      <c r="K623" s="42">
        <v>42369</v>
      </c>
      <c r="L623" s="28">
        <v>358</v>
      </c>
      <c r="M623" s="74" t="s">
        <v>75</v>
      </c>
      <c r="N623" s="43">
        <v>814</v>
      </c>
    </row>
    <row r="624" spans="2:14" s="2" customFormat="1" ht="11.25">
      <c r="B624" s="64" t="s">
        <v>1405</v>
      </c>
      <c r="C624" s="64" t="s">
        <v>55</v>
      </c>
      <c r="D624" s="2" t="s">
        <v>1406</v>
      </c>
      <c r="E624" s="1">
        <v>113</v>
      </c>
      <c r="F624" s="1">
        <v>1699.4</v>
      </c>
      <c r="G624" s="33">
        <v>74794.16</v>
      </c>
      <c r="H624" s="33">
        <v>35958.73</v>
      </c>
      <c r="I624" s="42">
        <v>41253</v>
      </c>
      <c r="J624" s="42">
        <v>42004</v>
      </c>
      <c r="K624" s="42">
        <v>42369</v>
      </c>
      <c r="L624" s="28">
        <v>358</v>
      </c>
      <c r="M624" s="74" t="s">
        <v>75</v>
      </c>
      <c r="N624" s="43">
        <v>1116</v>
      </c>
    </row>
    <row r="625" spans="2:14" s="2" customFormat="1" ht="11.25">
      <c r="B625" s="64" t="s">
        <v>1407</v>
      </c>
      <c r="C625" s="64" t="s">
        <v>55</v>
      </c>
      <c r="D625" s="2" t="s">
        <v>1408</v>
      </c>
      <c r="E625" s="1">
        <v>114</v>
      </c>
      <c r="F625" s="1">
        <v>1700.4</v>
      </c>
      <c r="G625" s="33">
        <v>71569.26</v>
      </c>
      <c r="H625" s="33">
        <v>10224.18</v>
      </c>
      <c r="I625" s="42">
        <v>41253</v>
      </c>
      <c r="J625" s="42">
        <v>42004</v>
      </c>
      <c r="K625" s="42">
        <v>42369</v>
      </c>
      <c r="L625" s="28">
        <v>358</v>
      </c>
      <c r="M625" s="74" t="s">
        <v>75</v>
      </c>
      <c r="N625" s="43">
        <v>1116</v>
      </c>
    </row>
    <row r="626" spans="2:14" s="2" customFormat="1" ht="11.25">
      <c r="B626" s="64" t="s">
        <v>1409</v>
      </c>
      <c r="C626" s="64" t="s">
        <v>55</v>
      </c>
      <c r="D626" s="2" t="s">
        <v>1410</v>
      </c>
      <c r="E626" s="1">
        <v>26</v>
      </c>
      <c r="F626" s="1">
        <v>310.8</v>
      </c>
      <c r="G626" s="33">
        <v>12387.12</v>
      </c>
      <c r="H626" s="33">
        <v>12387.12</v>
      </c>
      <c r="I626" s="42">
        <v>41492</v>
      </c>
      <c r="J626" s="42">
        <v>42369</v>
      </c>
      <c r="K626" s="42">
        <v>42369</v>
      </c>
      <c r="L626" s="28">
        <v>358</v>
      </c>
      <c r="M626" s="74" t="s">
        <v>1411</v>
      </c>
      <c r="N626" s="43">
        <v>877</v>
      </c>
    </row>
    <row r="627" spans="2:14" s="2" customFormat="1" ht="11.25">
      <c r="B627" s="64" t="s">
        <v>1412</v>
      </c>
      <c r="C627" s="64" t="s">
        <v>55</v>
      </c>
      <c r="D627" s="2" t="s">
        <v>1413</v>
      </c>
      <c r="E627" s="1">
        <v>87</v>
      </c>
      <c r="F627" s="1">
        <v>626.2</v>
      </c>
      <c r="G627" s="33">
        <v>17423.65</v>
      </c>
      <c r="H627" s="33">
        <v>9848.15</v>
      </c>
      <c r="I627" s="42">
        <v>40828</v>
      </c>
      <c r="J627" s="42">
        <v>41639</v>
      </c>
      <c r="K627" s="42">
        <v>42369</v>
      </c>
      <c r="L627" s="28">
        <v>358</v>
      </c>
      <c r="M627" s="74" t="s">
        <v>1414</v>
      </c>
      <c r="N627" s="43">
        <v>1541</v>
      </c>
    </row>
    <row r="628" spans="2:14" s="2" customFormat="1" ht="11.25">
      <c r="B628" s="64" t="s">
        <v>1415</v>
      </c>
      <c r="C628" s="64" t="s">
        <v>55</v>
      </c>
      <c r="D628" s="2" t="s">
        <v>1416</v>
      </c>
      <c r="E628" s="1">
        <v>102</v>
      </c>
      <c r="F628" s="1">
        <v>2239.6</v>
      </c>
      <c r="G628" s="33">
        <v>233762.2</v>
      </c>
      <c r="H628" s="33">
        <v>127589.43</v>
      </c>
      <c r="I628" s="42">
        <v>41219</v>
      </c>
      <c r="J628" s="42">
        <v>42004</v>
      </c>
      <c r="K628" s="42">
        <v>42369</v>
      </c>
      <c r="L628" s="28">
        <v>358</v>
      </c>
      <c r="M628" s="74" t="s">
        <v>75</v>
      </c>
      <c r="N628" s="43">
        <v>1150</v>
      </c>
    </row>
    <row r="629" spans="2:14" s="2" customFormat="1" ht="11.25">
      <c r="B629" s="64" t="s">
        <v>1417</v>
      </c>
      <c r="C629" s="64" t="s">
        <v>55</v>
      </c>
      <c r="D629" s="2" t="s">
        <v>1418</v>
      </c>
      <c r="E629" s="1">
        <v>103</v>
      </c>
      <c r="F629" s="1">
        <v>2578.8</v>
      </c>
      <c r="G629" s="33">
        <v>80044.48</v>
      </c>
      <c r="H629" s="33">
        <v>43154.41</v>
      </c>
      <c r="I629" s="42">
        <v>40813</v>
      </c>
      <c r="J629" s="42">
        <v>41639</v>
      </c>
      <c r="K629" s="42">
        <v>42369</v>
      </c>
      <c r="L629" s="28">
        <v>358</v>
      </c>
      <c r="M629" s="74" t="s">
        <v>226</v>
      </c>
      <c r="N629" s="43">
        <v>1556</v>
      </c>
    </row>
    <row r="630" spans="2:14" s="2" customFormat="1" ht="11.25">
      <c r="B630" s="64" t="s">
        <v>1419</v>
      </c>
      <c r="C630" s="64" t="s">
        <v>55</v>
      </c>
      <c r="D630" s="2" t="s">
        <v>1420</v>
      </c>
      <c r="E630" s="1">
        <v>82</v>
      </c>
      <c r="F630" s="1">
        <v>1524.2</v>
      </c>
      <c r="G630" s="33">
        <v>38752.75</v>
      </c>
      <c r="H630" s="33">
        <v>38752.75</v>
      </c>
      <c r="I630" s="42">
        <v>41547</v>
      </c>
      <c r="J630" s="42">
        <v>42369</v>
      </c>
      <c r="K630" s="42">
        <v>42369</v>
      </c>
      <c r="L630" s="28">
        <v>358</v>
      </c>
      <c r="M630" s="74" t="s">
        <v>896</v>
      </c>
      <c r="N630" s="43">
        <v>822</v>
      </c>
    </row>
    <row r="631" spans="2:14" s="2" customFormat="1" ht="11.25">
      <c r="B631" s="64" t="s">
        <v>1421</v>
      </c>
      <c r="C631" s="64" t="s">
        <v>55</v>
      </c>
      <c r="D631" s="2" t="s">
        <v>1422</v>
      </c>
      <c r="E631" s="1">
        <v>44</v>
      </c>
      <c r="F631" s="1">
        <v>1019.2</v>
      </c>
      <c r="G631" s="33">
        <v>23566.23</v>
      </c>
      <c r="H631" s="33">
        <v>2244.4</v>
      </c>
      <c r="I631" s="42">
        <v>41134</v>
      </c>
      <c r="J631" s="42">
        <v>42004</v>
      </c>
      <c r="K631" s="42">
        <v>42369</v>
      </c>
      <c r="L631" s="28">
        <v>358</v>
      </c>
      <c r="M631" s="74" t="s">
        <v>78</v>
      </c>
      <c r="N631" s="43">
        <v>1235</v>
      </c>
    </row>
    <row r="632" spans="2:14" s="2" customFormat="1" ht="11.25">
      <c r="B632" s="64" t="s">
        <v>1423</v>
      </c>
      <c r="C632" s="64" t="s">
        <v>55</v>
      </c>
      <c r="D632" s="2" t="s">
        <v>1424</v>
      </c>
      <c r="E632" s="1">
        <v>44</v>
      </c>
      <c r="F632" s="1">
        <v>579.2</v>
      </c>
      <c r="G632" s="33">
        <v>17055.99</v>
      </c>
      <c r="H632" s="33">
        <v>2436.57</v>
      </c>
      <c r="I632" s="42">
        <v>41276</v>
      </c>
      <c r="J632" s="42">
        <v>42004</v>
      </c>
      <c r="K632" s="42">
        <v>42369</v>
      </c>
      <c r="L632" s="28">
        <v>358</v>
      </c>
      <c r="M632" s="74" t="s">
        <v>75</v>
      </c>
      <c r="N632" s="43">
        <v>1093</v>
      </c>
    </row>
    <row r="633" spans="2:14" s="2" customFormat="1" ht="11.25">
      <c r="B633" s="64" t="s">
        <v>1425</v>
      </c>
      <c r="C633" s="64" t="s">
        <v>55</v>
      </c>
      <c r="D633" s="2" t="s">
        <v>1426</v>
      </c>
      <c r="E633" s="1">
        <v>91</v>
      </c>
      <c r="F633" s="1">
        <v>2334.6</v>
      </c>
      <c r="G633" s="33">
        <v>54974.2</v>
      </c>
      <c r="H633" s="33">
        <v>16492.26</v>
      </c>
      <c r="I633" s="42">
        <v>41499</v>
      </c>
      <c r="J633" s="42">
        <v>42369</v>
      </c>
      <c r="K633" s="42">
        <v>42369</v>
      </c>
      <c r="L633" s="28">
        <v>358</v>
      </c>
      <c r="M633" s="74" t="s">
        <v>551</v>
      </c>
      <c r="N633" s="43">
        <v>870</v>
      </c>
    </row>
    <row r="634" spans="2:14" s="2" customFormat="1" ht="11.25">
      <c r="B634" s="64" t="s">
        <v>1427</v>
      </c>
      <c r="C634" s="64" t="s">
        <v>55</v>
      </c>
      <c r="D634" s="2" t="s">
        <v>1428</v>
      </c>
      <c r="E634" s="1">
        <v>53</v>
      </c>
      <c r="F634" s="1">
        <v>1126.6</v>
      </c>
      <c r="G634" s="33">
        <v>61270.73</v>
      </c>
      <c r="H634" s="33">
        <v>13319.72</v>
      </c>
      <c r="I634" s="42">
        <v>40868</v>
      </c>
      <c r="J634" s="42">
        <v>41639</v>
      </c>
      <c r="K634" s="42">
        <v>42369</v>
      </c>
      <c r="L634" s="28">
        <v>358</v>
      </c>
      <c r="M634" s="74" t="s">
        <v>226</v>
      </c>
      <c r="N634" s="43">
        <v>1501</v>
      </c>
    </row>
    <row r="635" spans="2:14" s="2" customFormat="1" ht="11.25">
      <c r="B635" s="64" t="s">
        <v>1429</v>
      </c>
      <c r="C635" s="64" t="s">
        <v>55</v>
      </c>
      <c r="D635" s="2" t="s">
        <v>1430</v>
      </c>
      <c r="E635" s="1">
        <v>249</v>
      </c>
      <c r="F635" s="1">
        <v>3485.8</v>
      </c>
      <c r="G635" s="33">
        <v>149764.61</v>
      </c>
      <c r="H635" s="33">
        <v>14976.46</v>
      </c>
      <c r="I635" s="42">
        <v>41226</v>
      </c>
      <c r="J635" s="42">
        <v>42369</v>
      </c>
      <c r="K635" s="42">
        <v>42369</v>
      </c>
      <c r="L635" s="28">
        <v>358</v>
      </c>
      <c r="M635" s="74" t="s">
        <v>250</v>
      </c>
      <c r="N635" s="43">
        <v>1143</v>
      </c>
    </row>
    <row r="636" spans="2:14" s="2" customFormat="1" ht="11.25">
      <c r="B636" s="64" t="s">
        <v>1431</v>
      </c>
      <c r="C636" s="64" t="s">
        <v>55</v>
      </c>
      <c r="D636" s="2" t="s">
        <v>1432</v>
      </c>
      <c r="E636" s="1">
        <v>40</v>
      </c>
      <c r="F636" s="1">
        <v>444.4</v>
      </c>
      <c r="G636" s="33">
        <v>8059.4</v>
      </c>
      <c r="H636" s="33">
        <v>805.94</v>
      </c>
      <c r="I636" s="42">
        <v>41604</v>
      </c>
      <c r="J636" s="42">
        <v>42369</v>
      </c>
      <c r="K636" s="42">
        <v>42369</v>
      </c>
      <c r="L636" s="28">
        <v>358</v>
      </c>
      <c r="M636" s="74" t="s">
        <v>84</v>
      </c>
      <c r="N636" s="43">
        <v>765</v>
      </c>
    </row>
    <row r="637" spans="2:14" s="2" customFormat="1" ht="11.25">
      <c r="B637" s="64" t="s">
        <v>1433</v>
      </c>
      <c r="C637" s="64" t="s">
        <v>55</v>
      </c>
      <c r="D637" s="2" t="s">
        <v>1434</v>
      </c>
      <c r="E637" s="1">
        <v>40</v>
      </c>
      <c r="F637" s="1">
        <v>549.8</v>
      </c>
      <c r="G637" s="33">
        <v>7794.1</v>
      </c>
      <c r="H637" s="33">
        <v>779.41</v>
      </c>
      <c r="I637" s="42">
        <v>41604</v>
      </c>
      <c r="J637" s="42">
        <v>42369</v>
      </c>
      <c r="K637" s="42">
        <v>42369</v>
      </c>
      <c r="L637" s="28">
        <v>358</v>
      </c>
      <c r="M637" s="74" t="s">
        <v>84</v>
      </c>
      <c r="N637" s="43">
        <v>765</v>
      </c>
    </row>
    <row r="638" spans="2:14" s="2" customFormat="1" ht="11.25">
      <c r="B638" s="64" t="s">
        <v>1435</v>
      </c>
      <c r="C638" s="64" t="s">
        <v>55</v>
      </c>
      <c r="D638" s="2" t="s">
        <v>1436</v>
      </c>
      <c r="E638" s="1">
        <v>330.1</v>
      </c>
      <c r="F638" s="1">
        <v>3502.8</v>
      </c>
      <c r="G638" s="33">
        <v>85101</v>
      </c>
      <c r="H638" s="33">
        <v>8510.1</v>
      </c>
      <c r="I638" s="42">
        <v>41956</v>
      </c>
      <c r="J638" s="42">
        <v>42369</v>
      </c>
      <c r="K638" s="42">
        <v>42369</v>
      </c>
      <c r="L638" s="28">
        <v>358</v>
      </c>
      <c r="M638" s="74" t="s">
        <v>66</v>
      </c>
      <c r="N638" s="43">
        <v>413</v>
      </c>
    </row>
    <row r="639" spans="2:14" s="2" customFormat="1" ht="11.25">
      <c r="B639" s="64" t="s">
        <v>1437</v>
      </c>
      <c r="C639" s="64" t="s">
        <v>55</v>
      </c>
      <c r="D639" s="2" t="s">
        <v>1438</v>
      </c>
      <c r="E639" s="1">
        <v>153</v>
      </c>
      <c r="F639" s="1">
        <v>1216.8</v>
      </c>
      <c r="G639" s="33">
        <v>17052</v>
      </c>
      <c r="H639" s="33">
        <v>17052</v>
      </c>
      <c r="I639" s="42">
        <v>41617</v>
      </c>
      <c r="J639" s="42">
        <v>42369</v>
      </c>
      <c r="K639" s="42">
        <v>42369</v>
      </c>
      <c r="L639" s="28">
        <v>358</v>
      </c>
      <c r="M639" s="74" t="s">
        <v>66</v>
      </c>
      <c r="N639" s="43">
        <v>752</v>
      </c>
    </row>
    <row r="640" spans="2:14" s="2" customFormat="1" ht="11.25">
      <c r="B640" s="64" t="s">
        <v>1439</v>
      </c>
      <c r="C640" s="64" t="s">
        <v>55</v>
      </c>
      <c r="D640" s="2" t="s">
        <v>1440</v>
      </c>
      <c r="E640" s="1">
        <v>65.5</v>
      </c>
      <c r="F640" s="1">
        <v>976.4</v>
      </c>
      <c r="G640" s="33">
        <v>28717.92</v>
      </c>
      <c r="H640" s="33">
        <v>28717.92</v>
      </c>
      <c r="I640" s="42">
        <v>41341</v>
      </c>
      <c r="J640" s="42">
        <v>42369</v>
      </c>
      <c r="K640" s="42">
        <v>42369</v>
      </c>
      <c r="L640" s="28">
        <v>358</v>
      </c>
      <c r="M640" s="74" t="s">
        <v>98</v>
      </c>
      <c r="N640" s="43">
        <v>1028</v>
      </c>
    </row>
    <row r="641" spans="2:14" s="2" customFormat="1" ht="11.25">
      <c r="B641" s="64" t="s">
        <v>1441</v>
      </c>
      <c r="C641" s="64" t="s">
        <v>55</v>
      </c>
      <c r="D641" s="2" t="s">
        <v>1442</v>
      </c>
      <c r="E641" s="1">
        <v>59</v>
      </c>
      <c r="F641" s="1">
        <v>976.4</v>
      </c>
      <c r="G641" s="33">
        <v>27455.6</v>
      </c>
      <c r="H641" s="33">
        <v>18944.36</v>
      </c>
      <c r="I641" s="42">
        <v>41341</v>
      </c>
      <c r="J641" s="42">
        <v>42369</v>
      </c>
      <c r="K641" s="42">
        <v>42369</v>
      </c>
      <c r="L641" s="28">
        <v>358</v>
      </c>
      <c r="M641" s="74" t="s">
        <v>98</v>
      </c>
      <c r="N641" s="43">
        <v>1028</v>
      </c>
    </row>
    <row r="642" spans="2:14" s="2" customFormat="1" ht="11.25">
      <c r="B642" s="64" t="s">
        <v>1443</v>
      </c>
      <c r="C642" s="64" t="s">
        <v>55</v>
      </c>
      <c r="D642" s="2" t="s">
        <v>1444</v>
      </c>
      <c r="E642" s="1">
        <v>84</v>
      </c>
      <c r="F642" s="1">
        <v>2216.2</v>
      </c>
      <c r="G642" s="33">
        <v>32805.05</v>
      </c>
      <c r="H642" s="33">
        <v>3280.51</v>
      </c>
      <c r="I642" s="42">
        <v>41341</v>
      </c>
      <c r="J642" s="42">
        <v>42369</v>
      </c>
      <c r="K642" s="42">
        <v>42369</v>
      </c>
      <c r="L642" s="28">
        <v>358</v>
      </c>
      <c r="M642" s="74" t="s">
        <v>98</v>
      </c>
      <c r="N642" s="43">
        <v>1028</v>
      </c>
    </row>
    <row r="643" spans="2:14" s="2" customFormat="1" ht="11.25">
      <c r="B643" s="64" t="s">
        <v>1445</v>
      </c>
      <c r="C643" s="64" t="s">
        <v>55</v>
      </c>
      <c r="D643" s="2" t="s">
        <v>1446</v>
      </c>
      <c r="E643" s="1">
        <v>70.7</v>
      </c>
      <c r="F643" s="1">
        <v>767</v>
      </c>
      <c r="G643" s="33">
        <v>15874.39</v>
      </c>
      <c r="H643" s="33">
        <v>1587.44</v>
      </c>
      <c r="I643" s="42">
        <v>41334</v>
      </c>
      <c r="J643" s="42">
        <v>42369</v>
      </c>
      <c r="K643" s="42">
        <v>42369</v>
      </c>
      <c r="L643" s="28">
        <v>358</v>
      </c>
      <c r="M643" s="74" t="s">
        <v>98</v>
      </c>
      <c r="N643" s="43">
        <v>1035</v>
      </c>
    </row>
    <row r="644" spans="2:14" s="2" customFormat="1" ht="11.25">
      <c r="B644" s="64" t="s">
        <v>1447</v>
      </c>
      <c r="C644" s="64" t="s">
        <v>55</v>
      </c>
      <c r="D644" s="2" t="s">
        <v>1448</v>
      </c>
      <c r="E644" s="1">
        <v>83</v>
      </c>
      <c r="F644" s="1">
        <v>2307</v>
      </c>
      <c r="G644" s="33">
        <v>45099.41</v>
      </c>
      <c r="H644" s="33">
        <v>4509.94</v>
      </c>
      <c r="I644" s="42">
        <v>41221</v>
      </c>
      <c r="J644" s="42">
        <v>42369</v>
      </c>
      <c r="K644" s="42">
        <v>42369</v>
      </c>
      <c r="L644" s="28">
        <v>358</v>
      </c>
      <c r="M644" s="74" t="s">
        <v>250</v>
      </c>
      <c r="N644" s="43">
        <v>1148</v>
      </c>
    </row>
    <row r="645" spans="2:14" s="2" customFormat="1" ht="11.25">
      <c r="B645" s="64" t="s">
        <v>1449</v>
      </c>
      <c r="C645" s="64" t="s">
        <v>55</v>
      </c>
      <c r="D645" s="2" t="s">
        <v>1450</v>
      </c>
      <c r="E645" s="1">
        <v>129</v>
      </c>
      <c r="F645" s="1">
        <v>1778</v>
      </c>
      <c r="G645" s="33">
        <v>42787.8</v>
      </c>
      <c r="H645" s="33">
        <v>4278.78</v>
      </c>
      <c r="I645" s="42">
        <v>41253</v>
      </c>
      <c r="J645" s="42">
        <v>42004</v>
      </c>
      <c r="K645" s="42">
        <v>42369</v>
      </c>
      <c r="L645" s="28">
        <v>358</v>
      </c>
      <c r="M645" s="74" t="s">
        <v>469</v>
      </c>
      <c r="N645" s="43">
        <v>1116</v>
      </c>
    </row>
    <row r="646" spans="2:14" s="2" customFormat="1" ht="11.25">
      <c r="B646" s="64" t="s">
        <v>1451</v>
      </c>
      <c r="C646" s="64" t="s">
        <v>55</v>
      </c>
      <c r="D646" s="2" t="s">
        <v>1452</v>
      </c>
      <c r="E646" s="1">
        <v>90</v>
      </c>
      <c r="F646" s="1">
        <v>1624.8</v>
      </c>
      <c r="G646" s="33">
        <v>29316.38</v>
      </c>
      <c r="H646" s="33">
        <v>9488.88</v>
      </c>
      <c r="I646" s="42">
        <v>41278</v>
      </c>
      <c r="J646" s="42">
        <v>42004</v>
      </c>
      <c r="K646" s="42">
        <v>42369</v>
      </c>
      <c r="L646" s="28">
        <v>358</v>
      </c>
      <c r="M646" s="74" t="s">
        <v>261</v>
      </c>
      <c r="N646" s="43">
        <v>1091</v>
      </c>
    </row>
    <row r="647" spans="2:14" s="2" customFormat="1" ht="11.25">
      <c r="B647" s="64" t="s">
        <v>1453</v>
      </c>
      <c r="C647" s="64" t="s">
        <v>55</v>
      </c>
      <c r="D647" s="2" t="s">
        <v>1454</v>
      </c>
      <c r="E647" s="1">
        <v>44</v>
      </c>
      <c r="F647" s="1">
        <v>619.8</v>
      </c>
      <c r="G647" s="33">
        <v>52432.14</v>
      </c>
      <c r="H647" s="33">
        <v>9118.64</v>
      </c>
      <c r="I647" s="42">
        <v>40724</v>
      </c>
      <c r="J647" s="42">
        <v>41639</v>
      </c>
      <c r="K647" s="42">
        <v>42369</v>
      </c>
      <c r="L647" s="28">
        <v>358</v>
      </c>
      <c r="M647" s="74" t="s">
        <v>529</v>
      </c>
      <c r="N647" s="43">
        <v>1645</v>
      </c>
    </row>
    <row r="648" spans="2:14" s="2" customFormat="1" ht="11.25">
      <c r="B648" s="64" t="s">
        <v>1455</v>
      </c>
      <c r="C648" s="64" t="s">
        <v>55</v>
      </c>
      <c r="D648" s="2" t="s">
        <v>1456</v>
      </c>
      <c r="E648" s="1">
        <v>91</v>
      </c>
      <c r="F648" s="1">
        <v>1733</v>
      </c>
      <c r="G648" s="33">
        <v>51806.79</v>
      </c>
      <c r="H648" s="33">
        <v>41548.02</v>
      </c>
      <c r="I648" s="42">
        <v>41227</v>
      </c>
      <c r="J648" s="42">
        <v>42004</v>
      </c>
      <c r="K648" s="42">
        <v>42369</v>
      </c>
      <c r="L648" s="28">
        <v>358</v>
      </c>
      <c r="M648" s="74" t="s">
        <v>69</v>
      </c>
      <c r="N648" s="43">
        <v>1142</v>
      </c>
    </row>
    <row r="649" spans="2:14" s="2" customFormat="1" ht="11.25">
      <c r="B649" s="64" t="s">
        <v>1457</v>
      </c>
      <c r="C649" s="64" t="s">
        <v>55</v>
      </c>
      <c r="D649" s="2" t="s">
        <v>1458</v>
      </c>
      <c r="E649" s="1">
        <v>81</v>
      </c>
      <c r="F649" s="1">
        <v>1166</v>
      </c>
      <c r="G649" s="33">
        <v>14280.7</v>
      </c>
      <c r="H649" s="33">
        <v>1428.07</v>
      </c>
      <c r="I649" s="42">
        <v>41661</v>
      </c>
      <c r="J649" s="42">
        <v>42369</v>
      </c>
      <c r="K649" s="42">
        <v>42369</v>
      </c>
      <c r="L649" s="28">
        <v>358</v>
      </c>
      <c r="M649" s="74" t="s">
        <v>469</v>
      </c>
      <c r="N649" s="43">
        <v>708</v>
      </c>
    </row>
    <row r="650" spans="2:14" s="2" customFormat="1" ht="11.25">
      <c r="B650" s="64" t="s">
        <v>1459</v>
      </c>
      <c r="C650" s="64" t="s">
        <v>55</v>
      </c>
      <c r="D650" s="2" t="s">
        <v>1460</v>
      </c>
      <c r="E650" s="1">
        <v>49</v>
      </c>
      <c r="F650" s="1">
        <v>759.8</v>
      </c>
      <c r="G650" s="33">
        <v>70019.88</v>
      </c>
      <c r="H650" s="33">
        <v>7001.99</v>
      </c>
      <c r="I650" s="42">
        <v>41604</v>
      </c>
      <c r="J650" s="42">
        <v>42369</v>
      </c>
      <c r="K650" s="42">
        <v>42369</v>
      </c>
      <c r="L650" s="28">
        <v>358</v>
      </c>
      <c r="M650" s="74" t="s">
        <v>234</v>
      </c>
      <c r="N650" s="43">
        <v>765</v>
      </c>
    </row>
    <row r="651" spans="2:14" s="2" customFormat="1" ht="11.25">
      <c r="B651" s="64" t="s">
        <v>1461</v>
      </c>
      <c r="C651" s="64" t="s">
        <v>55</v>
      </c>
      <c r="D651" s="2" t="s">
        <v>1462</v>
      </c>
      <c r="E651" s="1">
        <v>125</v>
      </c>
      <c r="F651" s="1">
        <v>1441.1</v>
      </c>
      <c r="G651" s="33">
        <v>42141.6</v>
      </c>
      <c r="H651" s="33">
        <v>4214.16</v>
      </c>
      <c r="I651" s="42">
        <v>41610</v>
      </c>
      <c r="J651" s="42">
        <v>42369</v>
      </c>
      <c r="K651" s="42">
        <v>42369</v>
      </c>
      <c r="L651" s="28">
        <v>358</v>
      </c>
      <c r="M651" s="74" t="s">
        <v>84</v>
      </c>
      <c r="N651" s="43">
        <v>759</v>
      </c>
    </row>
    <row r="652" spans="2:14" s="2" customFormat="1" ht="11.25">
      <c r="B652" s="64" t="s">
        <v>1463</v>
      </c>
      <c r="C652" s="64" t="s">
        <v>55</v>
      </c>
      <c r="D652" s="2" t="s">
        <v>1182</v>
      </c>
      <c r="E652" s="1">
        <v>162</v>
      </c>
      <c r="F652" s="1">
        <v>2158.8</v>
      </c>
      <c r="G652" s="33">
        <v>128569.05</v>
      </c>
      <c r="H652" s="33">
        <v>74570.05</v>
      </c>
      <c r="I652" s="42">
        <v>41647</v>
      </c>
      <c r="J652" s="42">
        <v>42369</v>
      </c>
      <c r="K652" s="42">
        <v>42369</v>
      </c>
      <c r="L652" s="28">
        <v>358</v>
      </c>
      <c r="M652" s="74" t="s">
        <v>229</v>
      </c>
      <c r="N652" s="43">
        <v>722</v>
      </c>
    </row>
    <row r="653" spans="2:14" s="2" customFormat="1" ht="11.25">
      <c r="B653" s="64" t="s">
        <v>1464</v>
      </c>
      <c r="C653" s="64" t="s">
        <v>55</v>
      </c>
      <c r="D653" s="2" t="s">
        <v>1465</v>
      </c>
      <c r="E653" s="1">
        <v>29</v>
      </c>
      <c r="F653" s="1">
        <v>751.4</v>
      </c>
      <c r="G653" s="33">
        <v>9493.55</v>
      </c>
      <c r="H653" s="33">
        <v>949.36</v>
      </c>
      <c r="I653" s="42">
        <v>41647</v>
      </c>
      <c r="J653" s="42">
        <v>42369</v>
      </c>
      <c r="K653" s="42">
        <v>42369</v>
      </c>
      <c r="L653" s="28">
        <v>358</v>
      </c>
      <c r="M653" s="74" t="s">
        <v>84</v>
      </c>
      <c r="N653" s="43">
        <v>722</v>
      </c>
    </row>
    <row r="654" spans="2:14" s="2" customFormat="1" ht="11.25">
      <c r="B654" s="64" t="s">
        <v>1466</v>
      </c>
      <c r="C654" s="64" t="s">
        <v>55</v>
      </c>
      <c r="D654" s="2" t="s">
        <v>1467</v>
      </c>
      <c r="E654" s="1">
        <v>23</v>
      </c>
      <c r="F654" s="1">
        <v>146</v>
      </c>
      <c r="G654" s="33">
        <v>3742</v>
      </c>
      <c r="H654" s="33">
        <v>374.2</v>
      </c>
      <c r="I654" s="42">
        <v>41632</v>
      </c>
      <c r="J654" s="42">
        <v>42369</v>
      </c>
      <c r="K654" s="42">
        <v>42369</v>
      </c>
      <c r="L654" s="28">
        <v>358</v>
      </c>
      <c r="M654" s="74" t="s">
        <v>482</v>
      </c>
      <c r="N654" s="43">
        <v>737</v>
      </c>
    </row>
    <row r="655" spans="2:14" s="2" customFormat="1" ht="11.25">
      <c r="B655" s="64" t="s">
        <v>1468</v>
      </c>
      <c r="C655" s="64" t="s">
        <v>55</v>
      </c>
      <c r="D655" s="2" t="s">
        <v>1469</v>
      </c>
      <c r="E655" s="1">
        <v>22</v>
      </c>
      <c r="F655" s="1">
        <v>528.8</v>
      </c>
      <c r="G655" s="33">
        <v>15736.9</v>
      </c>
      <c r="H655" s="33">
        <v>14005.84</v>
      </c>
      <c r="I655" s="42">
        <v>41505</v>
      </c>
      <c r="J655" s="42">
        <v>42369</v>
      </c>
      <c r="K655" s="42">
        <v>42369</v>
      </c>
      <c r="L655" s="28">
        <v>358</v>
      </c>
      <c r="M655" s="74" t="s">
        <v>482</v>
      </c>
      <c r="N655" s="43">
        <v>864</v>
      </c>
    </row>
    <row r="656" spans="2:14" s="2" customFormat="1" ht="11.25">
      <c r="B656" s="64" t="s">
        <v>1470</v>
      </c>
      <c r="C656" s="64" t="s">
        <v>55</v>
      </c>
      <c r="D656" s="2" t="s">
        <v>1471</v>
      </c>
      <c r="E656" s="1">
        <v>63</v>
      </c>
      <c r="F656" s="1">
        <v>996.2</v>
      </c>
      <c r="G656" s="33">
        <v>46172.96</v>
      </c>
      <c r="H656" s="33">
        <v>10037.6</v>
      </c>
      <c r="I656" s="42">
        <v>40904</v>
      </c>
      <c r="J656" s="42">
        <v>41639</v>
      </c>
      <c r="K656" s="42">
        <v>42369</v>
      </c>
      <c r="L656" s="28">
        <v>358</v>
      </c>
      <c r="M656" s="74" t="s">
        <v>162</v>
      </c>
      <c r="N656" s="43">
        <v>1465</v>
      </c>
    </row>
    <row r="657" spans="2:14" s="2" customFormat="1" ht="11.25">
      <c r="B657" s="64" t="s">
        <v>1472</v>
      </c>
      <c r="C657" s="64" t="s">
        <v>55</v>
      </c>
      <c r="D657" s="2" t="s">
        <v>1473</v>
      </c>
      <c r="E657" s="1">
        <v>48</v>
      </c>
      <c r="F657" s="1">
        <v>593</v>
      </c>
      <c r="G657" s="33">
        <v>4006.66</v>
      </c>
      <c r="H657" s="33">
        <v>4006.66</v>
      </c>
      <c r="I657" s="42">
        <v>39947</v>
      </c>
      <c r="J657" s="42">
        <v>40908</v>
      </c>
      <c r="K657" s="42">
        <v>42369</v>
      </c>
      <c r="L657" s="28">
        <v>358</v>
      </c>
      <c r="M657" s="74" t="s">
        <v>322</v>
      </c>
      <c r="N657" s="43">
        <v>2422</v>
      </c>
    </row>
    <row r="658" spans="2:14" s="2" customFormat="1" ht="11.25">
      <c r="B658" s="64" t="s">
        <v>1474</v>
      </c>
      <c r="C658" s="64" t="s">
        <v>55</v>
      </c>
      <c r="D658" s="2" t="s">
        <v>1475</v>
      </c>
      <c r="E658" s="1">
        <v>44</v>
      </c>
      <c r="F658" s="1">
        <v>411.4</v>
      </c>
      <c r="G658" s="33">
        <v>9722.1</v>
      </c>
      <c r="H658" s="33">
        <v>1388.87</v>
      </c>
      <c r="I658" s="42">
        <v>41240</v>
      </c>
      <c r="J658" s="42">
        <v>41957</v>
      </c>
      <c r="K658" s="42">
        <v>42369</v>
      </c>
      <c r="L658" s="28">
        <v>358</v>
      </c>
      <c r="M658" s="74" t="s">
        <v>423</v>
      </c>
      <c r="N658" s="43">
        <v>1129</v>
      </c>
    </row>
    <row r="659" spans="2:14" s="2" customFormat="1" ht="9.75" customHeight="1">
      <c r="B659" s="64" t="s">
        <v>1476</v>
      </c>
      <c r="C659" s="64" t="s">
        <v>55</v>
      </c>
      <c r="D659" s="2" t="s">
        <v>1477</v>
      </c>
      <c r="E659" s="1">
        <v>190</v>
      </c>
      <c r="F659" s="1">
        <v>3050.4</v>
      </c>
      <c r="G659" s="33">
        <v>107513.24</v>
      </c>
      <c r="H659" s="33">
        <v>107513.24</v>
      </c>
      <c r="I659" s="42">
        <v>41194</v>
      </c>
      <c r="J659" s="42">
        <v>42369</v>
      </c>
      <c r="K659" s="42">
        <v>42369</v>
      </c>
      <c r="L659" s="28">
        <v>358</v>
      </c>
      <c r="M659" s="74" t="s">
        <v>69</v>
      </c>
      <c r="N659" s="43">
        <v>1175</v>
      </c>
    </row>
    <row r="660" spans="2:14" s="2" customFormat="1" ht="9.75" customHeight="1">
      <c r="B660" s="64" t="s">
        <v>1478</v>
      </c>
      <c r="C660" s="64" t="s">
        <v>55</v>
      </c>
      <c r="D660" s="2" t="s">
        <v>1479</v>
      </c>
      <c r="E660" s="1">
        <v>82</v>
      </c>
      <c r="F660" s="1">
        <v>571</v>
      </c>
      <c r="G660" s="33">
        <v>5992.5</v>
      </c>
      <c r="H660" s="33">
        <v>599.25</v>
      </c>
      <c r="I660" s="42">
        <v>41845</v>
      </c>
      <c r="J660" s="42">
        <v>42369</v>
      </c>
      <c r="K660" s="42">
        <v>42369</v>
      </c>
      <c r="L660" s="28">
        <v>358</v>
      </c>
      <c r="M660" s="74" t="s">
        <v>469</v>
      </c>
      <c r="N660" s="43">
        <v>524</v>
      </c>
    </row>
    <row r="661" spans="2:14" s="2" customFormat="1" ht="9.75" customHeight="1">
      <c r="B661" s="64" t="s">
        <v>1480</v>
      </c>
      <c r="C661" s="64" t="s">
        <v>55</v>
      </c>
      <c r="D661" s="2" t="s">
        <v>1481</v>
      </c>
      <c r="E661" s="1">
        <v>73</v>
      </c>
      <c r="F661" s="1">
        <v>926</v>
      </c>
      <c r="G661" s="33">
        <v>3132.2</v>
      </c>
      <c r="H661" s="33">
        <v>3132.2</v>
      </c>
      <c r="I661" s="42">
        <v>41661</v>
      </c>
      <c r="J661" s="42">
        <v>42369</v>
      </c>
      <c r="K661" s="42">
        <v>42369</v>
      </c>
      <c r="L661" s="28">
        <v>358</v>
      </c>
      <c r="M661" s="74" t="s">
        <v>124</v>
      </c>
      <c r="N661" s="43">
        <v>708</v>
      </c>
    </row>
    <row r="662" spans="2:14" s="2" customFormat="1" ht="9.75" customHeight="1">
      <c r="B662" s="64" t="s">
        <v>1482</v>
      </c>
      <c r="C662" s="64" t="s">
        <v>55</v>
      </c>
      <c r="D662" s="2" t="s">
        <v>1483</v>
      </c>
      <c r="E662" s="1">
        <v>107</v>
      </c>
      <c r="F662" s="1">
        <v>1069.6</v>
      </c>
      <c r="G662" s="33">
        <v>41427.8</v>
      </c>
      <c r="H662" s="33">
        <v>3945.51</v>
      </c>
      <c r="I662" s="42">
        <v>40966</v>
      </c>
      <c r="J662" s="42">
        <v>42020</v>
      </c>
      <c r="K662" s="42">
        <v>42385</v>
      </c>
      <c r="L662" s="28">
        <v>374</v>
      </c>
      <c r="M662" s="74" t="s">
        <v>78</v>
      </c>
      <c r="N662" s="43">
        <v>1419</v>
      </c>
    </row>
    <row r="663" spans="2:14" s="2" customFormat="1" ht="9.75" customHeight="1">
      <c r="B663" s="64" t="s">
        <v>1484</v>
      </c>
      <c r="C663" s="64" t="s">
        <v>55</v>
      </c>
      <c r="D663" s="2" t="s">
        <v>1485</v>
      </c>
      <c r="E663" s="1">
        <v>90</v>
      </c>
      <c r="F663" s="1">
        <v>910.6</v>
      </c>
      <c r="G663" s="33">
        <v>17372.9</v>
      </c>
      <c r="H663" s="33">
        <v>17032.25</v>
      </c>
      <c r="I663" s="42">
        <v>40966</v>
      </c>
      <c r="J663" s="42">
        <v>42020</v>
      </c>
      <c r="K663" s="42">
        <v>42385</v>
      </c>
      <c r="L663" s="28">
        <v>374</v>
      </c>
      <c r="M663" s="74" t="s">
        <v>75</v>
      </c>
      <c r="N663" s="43">
        <v>1419</v>
      </c>
    </row>
    <row r="664" spans="2:14" s="2" customFormat="1" ht="9.75" customHeight="1">
      <c r="B664" s="64" t="s">
        <v>1486</v>
      </c>
      <c r="C664" s="64" t="s">
        <v>55</v>
      </c>
      <c r="D664" s="2" t="s">
        <v>1487</v>
      </c>
      <c r="E664" s="1">
        <v>145</v>
      </c>
      <c r="F664" s="1">
        <v>2722.2</v>
      </c>
      <c r="G664" s="33">
        <v>95167.85</v>
      </c>
      <c r="H664" s="33">
        <v>42825.54</v>
      </c>
      <c r="I664" s="42">
        <v>41673</v>
      </c>
      <c r="J664" s="42">
        <v>42400</v>
      </c>
      <c r="K664" s="42">
        <v>42400</v>
      </c>
      <c r="L664" s="28">
        <v>389</v>
      </c>
      <c r="M664" s="74" t="s">
        <v>69</v>
      </c>
      <c r="N664" s="43">
        <v>727</v>
      </c>
    </row>
    <row r="665" spans="2:14" s="2" customFormat="1" ht="9.75" customHeight="1">
      <c r="B665" s="64" t="s">
        <v>1488</v>
      </c>
      <c r="C665" s="64" t="s">
        <v>55</v>
      </c>
      <c r="D665" s="2" t="s">
        <v>1489</v>
      </c>
      <c r="E665" s="1">
        <v>124</v>
      </c>
      <c r="F665" s="1">
        <v>366</v>
      </c>
      <c r="G665" s="33">
        <v>21842.98</v>
      </c>
      <c r="H665" s="33">
        <v>2184.3</v>
      </c>
      <c r="I665" s="42">
        <v>41340</v>
      </c>
      <c r="J665" s="42">
        <v>42401</v>
      </c>
      <c r="K665" s="42">
        <v>42401</v>
      </c>
      <c r="L665" s="28">
        <v>390</v>
      </c>
      <c r="M665" s="74" t="s">
        <v>75</v>
      </c>
      <c r="N665" s="43">
        <v>1061</v>
      </c>
    </row>
    <row r="666" spans="2:14" s="2" customFormat="1" ht="9.75" customHeight="1">
      <c r="B666" s="64" t="s">
        <v>1490</v>
      </c>
      <c r="C666" s="64" t="s">
        <v>55</v>
      </c>
      <c r="D666" s="2" t="s">
        <v>1491</v>
      </c>
      <c r="E666" s="1">
        <v>90</v>
      </c>
      <c r="F666" s="1">
        <v>775</v>
      </c>
      <c r="G666" s="33">
        <v>64625.88</v>
      </c>
      <c r="H666" s="33">
        <v>6462.59</v>
      </c>
      <c r="I666" s="42">
        <v>41340</v>
      </c>
      <c r="J666" s="42">
        <v>42401</v>
      </c>
      <c r="K666" s="42">
        <v>42401</v>
      </c>
      <c r="L666" s="28">
        <v>390</v>
      </c>
      <c r="M666" s="74" t="s">
        <v>75</v>
      </c>
      <c r="N666" s="43">
        <v>1061</v>
      </c>
    </row>
    <row r="667" spans="2:14" s="2" customFormat="1" ht="9.75" customHeight="1">
      <c r="B667" s="64" t="s">
        <v>1492</v>
      </c>
      <c r="C667" s="64" t="s">
        <v>55</v>
      </c>
      <c r="D667" s="2" t="s">
        <v>1493</v>
      </c>
      <c r="E667" s="1">
        <v>182</v>
      </c>
      <c r="F667" s="1">
        <v>1254</v>
      </c>
      <c r="G667" s="33">
        <v>101253.87</v>
      </c>
      <c r="H667" s="33">
        <v>10125.39</v>
      </c>
      <c r="I667" s="42">
        <v>41340</v>
      </c>
      <c r="J667" s="42">
        <v>42401</v>
      </c>
      <c r="K667" s="42">
        <v>42401</v>
      </c>
      <c r="L667" s="28">
        <v>390</v>
      </c>
      <c r="M667" s="74" t="s">
        <v>75</v>
      </c>
      <c r="N667" s="43">
        <v>1061</v>
      </c>
    </row>
    <row r="668" spans="2:14" s="2" customFormat="1" ht="9.75" customHeight="1">
      <c r="B668" s="64" t="s">
        <v>1494</v>
      </c>
      <c r="C668" s="64" t="s">
        <v>55</v>
      </c>
      <c r="D668" s="2" t="s">
        <v>1495</v>
      </c>
      <c r="E668" s="1">
        <v>28</v>
      </c>
      <c r="F668" s="1">
        <v>447</v>
      </c>
      <c r="G668" s="33">
        <v>9720.52</v>
      </c>
      <c r="H668" s="33">
        <v>972.05</v>
      </c>
      <c r="I668" s="42">
        <v>41751</v>
      </c>
      <c r="J668" s="42">
        <v>42419</v>
      </c>
      <c r="K668" s="42">
        <v>42419</v>
      </c>
      <c r="L668" s="28">
        <v>408</v>
      </c>
      <c r="M668" s="74" t="s">
        <v>250</v>
      </c>
      <c r="N668" s="43">
        <v>668</v>
      </c>
    </row>
    <row r="669" spans="2:14" s="2" customFormat="1" ht="9.75" customHeight="1">
      <c r="B669" s="64" t="s">
        <v>1496</v>
      </c>
      <c r="C669" s="64" t="s">
        <v>55</v>
      </c>
      <c r="D669" s="2" t="s">
        <v>1497</v>
      </c>
      <c r="E669" s="1">
        <v>10</v>
      </c>
      <c r="F669" s="1">
        <v>107</v>
      </c>
      <c r="G669" s="33">
        <v>1053.7</v>
      </c>
      <c r="H669" s="33">
        <v>1053.7</v>
      </c>
      <c r="I669" s="42">
        <v>41751</v>
      </c>
      <c r="J669" s="42">
        <v>42419</v>
      </c>
      <c r="K669" s="42">
        <v>42419</v>
      </c>
      <c r="L669" s="28">
        <v>408</v>
      </c>
      <c r="M669" s="74" t="s">
        <v>250</v>
      </c>
      <c r="N669" s="43">
        <v>668</v>
      </c>
    </row>
    <row r="670" spans="2:14" s="2" customFormat="1" ht="9.75" customHeight="1">
      <c r="B670" s="64" t="s">
        <v>1498</v>
      </c>
      <c r="C670" s="64" t="s">
        <v>55</v>
      </c>
      <c r="D670" s="2" t="s">
        <v>1499</v>
      </c>
      <c r="E670" s="1">
        <v>18</v>
      </c>
      <c r="F670" s="1">
        <v>299.6</v>
      </c>
      <c r="G670" s="33">
        <v>7405.36</v>
      </c>
      <c r="H670" s="33">
        <v>7405.36</v>
      </c>
      <c r="I670" s="42">
        <v>41751</v>
      </c>
      <c r="J670" s="42">
        <v>42419</v>
      </c>
      <c r="K670" s="42">
        <v>42419</v>
      </c>
      <c r="L670" s="28">
        <v>408</v>
      </c>
      <c r="M670" s="74" t="s">
        <v>250</v>
      </c>
      <c r="N670" s="43">
        <v>668</v>
      </c>
    </row>
    <row r="671" spans="2:14" s="2" customFormat="1" ht="9.75" customHeight="1">
      <c r="B671" s="64" t="s">
        <v>1500</v>
      </c>
      <c r="C671" s="64" t="s">
        <v>55</v>
      </c>
      <c r="D671" s="2" t="s">
        <v>1501</v>
      </c>
      <c r="E671" s="1">
        <v>88</v>
      </c>
      <c r="F671" s="1">
        <v>314</v>
      </c>
      <c r="G671" s="33">
        <v>19239</v>
      </c>
      <c r="H671" s="33">
        <v>1923.9</v>
      </c>
      <c r="I671" s="42">
        <v>41361</v>
      </c>
      <c r="J671" s="42">
        <v>42430</v>
      </c>
      <c r="K671" s="42">
        <v>42430</v>
      </c>
      <c r="L671" s="28">
        <v>419</v>
      </c>
      <c r="M671" s="74" t="s">
        <v>75</v>
      </c>
      <c r="N671" s="43">
        <v>1069</v>
      </c>
    </row>
    <row r="672" spans="2:14" s="2" customFormat="1" ht="9.75" customHeight="1">
      <c r="B672" s="64" t="s">
        <v>1502</v>
      </c>
      <c r="C672" s="64" t="s">
        <v>55</v>
      </c>
      <c r="D672" s="2" t="s">
        <v>1503</v>
      </c>
      <c r="E672" s="1">
        <v>89</v>
      </c>
      <c r="F672" s="1">
        <v>372</v>
      </c>
      <c r="G672" s="33">
        <v>7529.34</v>
      </c>
      <c r="H672" s="33">
        <v>717.08</v>
      </c>
      <c r="I672" s="42">
        <v>40991</v>
      </c>
      <c r="J672" s="42">
        <v>42064</v>
      </c>
      <c r="K672" s="42">
        <v>42430</v>
      </c>
      <c r="L672" s="28">
        <v>419</v>
      </c>
      <c r="M672" s="74" t="s">
        <v>1504</v>
      </c>
      <c r="N672" s="43">
        <v>1439</v>
      </c>
    </row>
    <row r="673" spans="2:14" s="2" customFormat="1" ht="9.75" customHeight="1">
      <c r="B673" s="64" t="s">
        <v>1505</v>
      </c>
      <c r="C673" s="64" t="s">
        <v>55</v>
      </c>
      <c r="D673" s="2" t="s">
        <v>1506</v>
      </c>
      <c r="E673" s="1">
        <v>130</v>
      </c>
      <c r="F673" s="1">
        <v>783</v>
      </c>
      <c r="G673" s="33">
        <v>96816.2</v>
      </c>
      <c r="H673" s="33">
        <v>9681.62</v>
      </c>
      <c r="I673" s="42">
        <v>41354</v>
      </c>
      <c r="J673" s="42">
        <v>42430</v>
      </c>
      <c r="K673" s="42">
        <v>42430</v>
      </c>
      <c r="L673" s="28">
        <v>419</v>
      </c>
      <c r="M673" s="74" t="s">
        <v>124</v>
      </c>
      <c r="N673" s="43">
        <v>1076</v>
      </c>
    </row>
    <row r="674" spans="2:14" s="2" customFormat="1" ht="9.75" customHeight="1">
      <c r="B674" s="64" t="s">
        <v>1507</v>
      </c>
      <c r="C674" s="64" t="s">
        <v>55</v>
      </c>
      <c r="D674" s="2" t="s">
        <v>1508</v>
      </c>
      <c r="E674" s="1">
        <v>100</v>
      </c>
      <c r="F674" s="1">
        <v>1032</v>
      </c>
      <c r="G674" s="33">
        <v>28407.75</v>
      </c>
      <c r="H674" s="33">
        <v>9942.71</v>
      </c>
      <c r="I674" s="42">
        <v>41359</v>
      </c>
      <c r="J674" s="42">
        <v>42430</v>
      </c>
      <c r="K674" s="42">
        <v>42430</v>
      </c>
      <c r="L674" s="28">
        <v>419</v>
      </c>
      <c r="M674" s="74" t="s">
        <v>551</v>
      </c>
      <c r="N674" s="43">
        <v>1071</v>
      </c>
    </row>
    <row r="675" spans="2:14" s="2" customFormat="1" ht="9.75" customHeight="1">
      <c r="B675" s="64" t="s">
        <v>1509</v>
      </c>
      <c r="C675" s="64" t="s">
        <v>55</v>
      </c>
      <c r="D675" s="2" t="s">
        <v>1510</v>
      </c>
      <c r="E675" s="1">
        <v>156</v>
      </c>
      <c r="F675" s="1">
        <v>4070.2</v>
      </c>
      <c r="G675" s="33">
        <v>121270.35</v>
      </c>
      <c r="H675" s="33">
        <v>42444.62</v>
      </c>
      <c r="I675" s="42">
        <v>41324</v>
      </c>
      <c r="J675" s="42">
        <v>42459</v>
      </c>
      <c r="K675" s="42">
        <v>42459</v>
      </c>
      <c r="L675" s="28">
        <v>448</v>
      </c>
      <c r="M675" s="74" t="s">
        <v>937</v>
      </c>
      <c r="N675" s="43">
        <v>1135</v>
      </c>
    </row>
    <row r="676" spans="2:14" s="2" customFormat="1" ht="9.75" customHeight="1">
      <c r="B676" s="64" t="s">
        <v>1511</v>
      </c>
      <c r="C676" s="64" t="s">
        <v>55</v>
      </c>
      <c r="D676" s="2" t="s">
        <v>1512</v>
      </c>
      <c r="E676" s="1">
        <v>90</v>
      </c>
      <c r="F676" s="1">
        <v>2081.2</v>
      </c>
      <c r="G676" s="33">
        <v>71665.1</v>
      </c>
      <c r="H676" s="33">
        <v>71665.1</v>
      </c>
      <c r="I676" s="42">
        <v>41673</v>
      </c>
      <c r="J676" s="42">
        <v>41728</v>
      </c>
      <c r="K676" s="42">
        <v>42459</v>
      </c>
      <c r="L676" s="28">
        <v>448</v>
      </c>
      <c r="M676" s="74" t="s">
        <v>162</v>
      </c>
      <c r="N676" s="43">
        <v>786</v>
      </c>
    </row>
    <row r="677" spans="2:14" s="2" customFormat="1" ht="9.75" customHeight="1">
      <c r="B677" s="64" t="s">
        <v>1513</v>
      </c>
      <c r="C677" s="64" t="s">
        <v>51</v>
      </c>
      <c r="D677" s="2" t="s">
        <v>1514</v>
      </c>
      <c r="E677" s="1">
        <v>335</v>
      </c>
      <c r="F677" s="1">
        <v>2709.2</v>
      </c>
      <c r="G677" s="33">
        <v>169657.9</v>
      </c>
      <c r="H677" s="33">
        <v>16965.79</v>
      </c>
      <c r="I677" s="42">
        <v>41401</v>
      </c>
      <c r="J677" s="42">
        <v>42460</v>
      </c>
      <c r="K677" s="42">
        <v>42460</v>
      </c>
      <c r="L677" s="28">
        <v>449</v>
      </c>
      <c r="M677" s="74" t="s">
        <v>101</v>
      </c>
      <c r="N677" s="43">
        <v>1059</v>
      </c>
    </row>
    <row r="678" spans="2:14" s="2" customFormat="1" ht="9.75" customHeight="1">
      <c r="B678" s="64" t="s">
        <v>1515</v>
      </c>
      <c r="C678" s="64" t="s">
        <v>55</v>
      </c>
      <c r="D678" s="2" t="s">
        <v>1516</v>
      </c>
      <c r="E678" s="1">
        <v>74</v>
      </c>
      <c r="F678" s="1">
        <v>1539</v>
      </c>
      <c r="G678" s="33">
        <v>67663.06</v>
      </c>
      <c r="H678" s="33">
        <v>6766.31</v>
      </c>
      <c r="I678" s="42">
        <v>41715</v>
      </c>
      <c r="J678" s="42">
        <v>42460</v>
      </c>
      <c r="K678" s="42">
        <v>42460</v>
      </c>
      <c r="L678" s="28">
        <v>449</v>
      </c>
      <c r="M678" s="74" t="s">
        <v>101</v>
      </c>
      <c r="N678" s="43">
        <v>745</v>
      </c>
    </row>
    <row r="679" spans="2:14" s="2" customFormat="1" ht="9.75" customHeight="1">
      <c r="B679" s="64" t="s">
        <v>1517</v>
      </c>
      <c r="C679" s="64" t="s">
        <v>55</v>
      </c>
      <c r="D679" s="2" t="s">
        <v>1518</v>
      </c>
      <c r="E679" s="1">
        <v>41</v>
      </c>
      <c r="F679" s="1">
        <v>887</v>
      </c>
      <c r="G679" s="33">
        <v>27731</v>
      </c>
      <c r="H679" s="33">
        <v>2773.1</v>
      </c>
      <c r="I679" s="42">
        <v>41414</v>
      </c>
      <c r="J679" s="42">
        <v>42460</v>
      </c>
      <c r="K679" s="42">
        <v>42460</v>
      </c>
      <c r="L679" s="28">
        <v>449</v>
      </c>
      <c r="M679" s="74" t="s">
        <v>333</v>
      </c>
      <c r="N679" s="43">
        <v>1046</v>
      </c>
    </row>
    <row r="680" spans="2:14" s="2" customFormat="1" ht="9.75" customHeight="1">
      <c r="B680" s="64" t="s">
        <v>1519</v>
      </c>
      <c r="C680" s="64" t="s">
        <v>55</v>
      </c>
      <c r="D680" s="2" t="s">
        <v>1520</v>
      </c>
      <c r="E680" s="1">
        <v>35</v>
      </c>
      <c r="F680" s="1">
        <v>303.4</v>
      </c>
      <c r="G680" s="33">
        <v>7732.55</v>
      </c>
      <c r="H680" s="33">
        <v>773.26</v>
      </c>
      <c r="I680" s="42">
        <v>41505</v>
      </c>
      <c r="J680" s="42">
        <v>42460</v>
      </c>
      <c r="K680" s="42">
        <v>42460</v>
      </c>
      <c r="L680" s="28">
        <v>449</v>
      </c>
      <c r="M680" s="74" t="s">
        <v>1521</v>
      </c>
      <c r="N680" s="43">
        <v>955</v>
      </c>
    </row>
    <row r="681" spans="2:14" s="2" customFormat="1" ht="9.75" customHeight="1">
      <c r="B681" s="64" t="s">
        <v>1522</v>
      </c>
      <c r="C681" s="64" t="s">
        <v>55</v>
      </c>
      <c r="D681" s="2" t="s">
        <v>1523</v>
      </c>
      <c r="E681" s="1">
        <v>175</v>
      </c>
      <c r="F681" s="1">
        <v>2221.6</v>
      </c>
      <c r="G681" s="33">
        <v>125671.4</v>
      </c>
      <c r="H681" s="33">
        <v>12567.14</v>
      </c>
      <c r="I681" s="42">
        <v>41393</v>
      </c>
      <c r="J681" s="42">
        <v>42460</v>
      </c>
      <c r="K681" s="42">
        <v>42460</v>
      </c>
      <c r="L681" s="28">
        <v>449</v>
      </c>
      <c r="M681" s="74" t="s">
        <v>364</v>
      </c>
      <c r="N681" s="43">
        <v>1067</v>
      </c>
    </row>
    <row r="682" spans="2:14" s="2" customFormat="1" ht="9.75" customHeight="1">
      <c r="B682" s="64" t="s">
        <v>1524</v>
      </c>
      <c r="C682" s="64" t="s">
        <v>51</v>
      </c>
      <c r="D682" s="2" t="s">
        <v>1525</v>
      </c>
      <c r="E682" s="1">
        <v>22</v>
      </c>
      <c r="F682" s="1">
        <v>553.2</v>
      </c>
      <c r="G682" s="33">
        <v>14134.85</v>
      </c>
      <c r="H682" s="33">
        <v>1413.49</v>
      </c>
      <c r="I682" s="42">
        <v>41366</v>
      </c>
      <c r="J682" s="42">
        <v>42460</v>
      </c>
      <c r="K682" s="42">
        <v>42460</v>
      </c>
      <c r="L682" s="28">
        <v>449</v>
      </c>
      <c r="M682" s="74" t="s">
        <v>1526</v>
      </c>
      <c r="N682" s="43">
        <v>1094</v>
      </c>
    </row>
    <row r="683" spans="2:14" s="2" customFormat="1" ht="9.75" customHeight="1">
      <c r="B683" s="64" t="s">
        <v>1527</v>
      </c>
      <c r="C683" s="64" t="s">
        <v>55</v>
      </c>
      <c r="D683" s="2" t="s">
        <v>1528</v>
      </c>
      <c r="E683" s="1">
        <v>82</v>
      </c>
      <c r="F683" s="1">
        <v>882</v>
      </c>
      <c r="G683" s="33">
        <v>39244.55</v>
      </c>
      <c r="H683" s="33">
        <v>3924.46</v>
      </c>
      <c r="I683" s="42">
        <v>41360</v>
      </c>
      <c r="J683" s="42">
        <v>42460</v>
      </c>
      <c r="K683" s="42">
        <v>42460</v>
      </c>
      <c r="L683" s="28">
        <v>449</v>
      </c>
      <c r="M683" s="74" t="s">
        <v>1521</v>
      </c>
      <c r="N683" s="43">
        <v>1100</v>
      </c>
    </row>
    <row r="684" spans="2:14" s="2" customFormat="1" ht="9.75" customHeight="1">
      <c r="B684" s="64" t="s">
        <v>1529</v>
      </c>
      <c r="C684" s="64" t="s">
        <v>55</v>
      </c>
      <c r="D684" s="2" t="s">
        <v>1530</v>
      </c>
      <c r="E684" s="1">
        <v>14</v>
      </c>
      <c r="F684" s="1">
        <v>73.8</v>
      </c>
      <c r="G684" s="33">
        <v>21287.29</v>
      </c>
      <c r="H684" s="33">
        <v>18461.73</v>
      </c>
      <c r="I684" s="42">
        <v>41380</v>
      </c>
      <c r="J684" s="42">
        <v>42460</v>
      </c>
      <c r="K684" s="42">
        <v>42460</v>
      </c>
      <c r="L684" s="28">
        <v>449</v>
      </c>
      <c r="M684" s="74" t="s">
        <v>1531</v>
      </c>
      <c r="N684" s="43">
        <v>1080</v>
      </c>
    </row>
    <row r="685" spans="2:14" s="2" customFormat="1" ht="9.75" customHeight="1">
      <c r="B685" s="64" t="s">
        <v>1532</v>
      </c>
      <c r="C685" s="64" t="s">
        <v>55</v>
      </c>
      <c r="D685" s="2" t="s">
        <v>1533</v>
      </c>
      <c r="E685" s="1">
        <v>61.5</v>
      </c>
      <c r="F685" s="1">
        <v>1317.8</v>
      </c>
      <c r="G685" s="33">
        <v>30939.7</v>
      </c>
      <c r="H685" s="33">
        <v>3093.97</v>
      </c>
      <c r="I685" s="42">
        <v>41389</v>
      </c>
      <c r="J685" s="42">
        <v>42460</v>
      </c>
      <c r="K685" s="42">
        <v>42460</v>
      </c>
      <c r="L685" s="28">
        <v>449</v>
      </c>
      <c r="M685" s="74" t="s">
        <v>1521</v>
      </c>
      <c r="N685" s="43">
        <v>1071</v>
      </c>
    </row>
    <row r="686" spans="2:14" s="2" customFormat="1" ht="9.75" customHeight="1">
      <c r="B686" s="64" t="s">
        <v>1534</v>
      </c>
      <c r="C686" s="64" t="s">
        <v>55</v>
      </c>
      <c r="D686" s="2" t="s">
        <v>1535</v>
      </c>
      <c r="E686" s="1">
        <v>223</v>
      </c>
      <c r="F686" s="1">
        <v>3470.6</v>
      </c>
      <c r="G686" s="33">
        <v>145591.1</v>
      </c>
      <c r="H686" s="33">
        <v>14559.11</v>
      </c>
      <c r="I686" s="42">
        <v>41393</v>
      </c>
      <c r="J686" s="42">
        <v>42460</v>
      </c>
      <c r="K686" s="42">
        <v>42460</v>
      </c>
      <c r="L686" s="28">
        <v>449</v>
      </c>
      <c r="M686" s="74" t="s">
        <v>364</v>
      </c>
      <c r="N686" s="43">
        <v>1067</v>
      </c>
    </row>
    <row r="687" spans="2:14" s="2" customFormat="1" ht="9.75" customHeight="1">
      <c r="B687" s="64" t="s">
        <v>1536</v>
      </c>
      <c r="C687" s="64" t="s">
        <v>55</v>
      </c>
      <c r="D687" s="2" t="s">
        <v>1537</v>
      </c>
      <c r="E687" s="1">
        <v>138</v>
      </c>
      <c r="F687" s="1">
        <v>2041</v>
      </c>
      <c r="G687" s="33">
        <v>75154.64</v>
      </c>
      <c r="H687" s="33">
        <v>7515.46</v>
      </c>
      <c r="I687" s="42">
        <v>41369</v>
      </c>
      <c r="J687" s="42">
        <v>42460</v>
      </c>
      <c r="K687" s="42">
        <v>42460</v>
      </c>
      <c r="L687" s="28">
        <v>449</v>
      </c>
      <c r="M687" s="74" t="s">
        <v>586</v>
      </c>
      <c r="N687" s="43">
        <v>1091</v>
      </c>
    </row>
    <row r="688" spans="2:14" s="2" customFormat="1" ht="9.75" customHeight="1">
      <c r="B688" s="64" t="s">
        <v>1538</v>
      </c>
      <c r="C688" s="64" t="s">
        <v>51</v>
      </c>
      <c r="D688" s="2" t="s">
        <v>1539</v>
      </c>
      <c r="E688" s="1">
        <v>77</v>
      </c>
      <c r="F688" s="1">
        <v>758.6</v>
      </c>
      <c r="G688" s="33">
        <v>30598.25</v>
      </c>
      <c r="H688" s="33">
        <v>3059.83</v>
      </c>
      <c r="I688" s="42">
        <v>41372</v>
      </c>
      <c r="J688" s="42">
        <v>42460</v>
      </c>
      <c r="K688" s="42">
        <v>42460</v>
      </c>
      <c r="L688" s="28">
        <v>449</v>
      </c>
      <c r="M688" s="74" t="s">
        <v>188</v>
      </c>
      <c r="N688" s="43">
        <v>1088</v>
      </c>
    </row>
    <row r="689" spans="2:14" s="2" customFormat="1" ht="9.75" customHeight="1">
      <c r="B689" s="64" t="s">
        <v>1540</v>
      </c>
      <c r="C689" s="64" t="s">
        <v>55</v>
      </c>
      <c r="D689" s="2" t="s">
        <v>1541</v>
      </c>
      <c r="E689" s="1">
        <v>93.9</v>
      </c>
      <c r="F689" s="1">
        <v>1403.2</v>
      </c>
      <c r="G689" s="33">
        <v>115096.59</v>
      </c>
      <c r="H689" s="33">
        <v>52944.44</v>
      </c>
      <c r="I689" s="42">
        <v>41414</v>
      </c>
      <c r="J689" s="42">
        <v>42460</v>
      </c>
      <c r="K689" s="42">
        <v>42460</v>
      </c>
      <c r="L689" s="28">
        <v>449</v>
      </c>
      <c r="M689" s="74" t="s">
        <v>1101</v>
      </c>
      <c r="N689" s="43">
        <v>1046</v>
      </c>
    </row>
    <row r="690" spans="2:14" s="2" customFormat="1" ht="9.75" customHeight="1">
      <c r="B690" s="64" t="s">
        <v>1542</v>
      </c>
      <c r="C690" s="64" t="s">
        <v>55</v>
      </c>
      <c r="D690" s="2" t="s">
        <v>1543</v>
      </c>
      <c r="E690" s="1">
        <v>126</v>
      </c>
      <c r="F690" s="1">
        <v>2824.8</v>
      </c>
      <c r="G690" s="33">
        <v>96520.5</v>
      </c>
      <c r="H690" s="33">
        <v>9652.05</v>
      </c>
      <c r="I690" s="42">
        <v>41414</v>
      </c>
      <c r="J690" s="42">
        <v>42460</v>
      </c>
      <c r="K690" s="42">
        <v>42460</v>
      </c>
      <c r="L690" s="28">
        <v>449</v>
      </c>
      <c r="M690" s="74" t="s">
        <v>333</v>
      </c>
      <c r="N690" s="43">
        <v>1046</v>
      </c>
    </row>
    <row r="691" spans="2:14" s="2" customFormat="1" ht="9.75" customHeight="1">
      <c r="B691" s="64" t="s">
        <v>1544</v>
      </c>
      <c r="C691" s="64" t="s">
        <v>55</v>
      </c>
      <c r="D691" s="2" t="s">
        <v>1545</v>
      </c>
      <c r="E691" s="1">
        <v>113.4</v>
      </c>
      <c r="F691" s="1">
        <v>2335.4</v>
      </c>
      <c r="G691" s="33">
        <v>142241.38</v>
      </c>
      <c r="H691" s="33">
        <v>33369.52</v>
      </c>
      <c r="I691" s="42">
        <v>41506</v>
      </c>
      <c r="J691" s="42">
        <v>42460</v>
      </c>
      <c r="K691" s="42">
        <v>42460</v>
      </c>
      <c r="L691" s="28">
        <v>449</v>
      </c>
      <c r="M691" s="74" t="s">
        <v>577</v>
      </c>
      <c r="N691" s="43">
        <v>954</v>
      </c>
    </row>
    <row r="692" spans="2:14" s="2" customFormat="1" ht="9.75" customHeight="1">
      <c r="B692" s="64" t="s">
        <v>1546</v>
      </c>
      <c r="C692" s="64" t="s">
        <v>55</v>
      </c>
      <c r="D692" s="2" t="s">
        <v>1547</v>
      </c>
      <c r="E692" s="1">
        <v>191.9</v>
      </c>
      <c r="F692" s="1">
        <v>3239.6</v>
      </c>
      <c r="G692" s="33">
        <v>148759.9</v>
      </c>
      <c r="H692" s="33">
        <v>14875.99</v>
      </c>
      <c r="I692" s="42">
        <v>41676</v>
      </c>
      <c r="J692" s="42">
        <v>42460</v>
      </c>
      <c r="K692" s="42">
        <v>42460</v>
      </c>
      <c r="L692" s="28">
        <v>449</v>
      </c>
      <c r="M692" s="74" t="s">
        <v>1548</v>
      </c>
      <c r="N692" s="43">
        <v>784</v>
      </c>
    </row>
    <row r="693" spans="2:14" s="2" customFormat="1" ht="9.75" customHeight="1">
      <c r="B693" s="64" t="s">
        <v>1549</v>
      </c>
      <c r="C693" s="64" t="s">
        <v>55</v>
      </c>
      <c r="D693" s="2" t="s">
        <v>1550</v>
      </c>
      <c r="E693" s="1">
        <v>95</v>
      </c>
      <c r="F693" s="1">
        <v>1082</v>
      </c>
      <c r="G693" s="33">
        <v>22630</v>
      </c>
      <c r="H693" s="33">
        <v>2263</v>
      </c>
      <c r="I693" s="42">
        <v>41394</v>
      </c>
      <c r="J693" s="42">
        <v>42460</v>
      </c>
      <c r="K693" s="42">
        <v>42460</v>
      </c>
      <c r="L693" s="28">
        <v>449</v>
      </c>
      <c r="M693" s="74" t="s">
        <v>66</v>
      </c>
      <c r="N693" s="43">
        <v>1066</v>
      </c>
    </row>
    <row r="694" spans="2:14" s="2" customFormat="1" ht="9.75" customHeight="1">
      <c r="B694" s="64" t="s">
        <v>1551</v>
      </c>
      <c r="C694" s="64" t="s">
        <v>55</v>
      </c>
      <c r="D694" s="2" t="s">
        <v>1552</v>
      </c>
      <c r="E694" s="1">
        <v>86</v>
      </c>
      <c r="F694" s="1">
        <v>1150</v>
      </c>
      <c r="G694" s="33">
        <v>27747.36</v>
      </c>
      <c r="H694" s="33">
        <v>17342.1</v>
      </c>
      <c r="I694" s="42">
        <v>41397</v>
      </c>
      <c r="J694" s="42">
        <v>42460</v>
      </c>
      <c r="K694" s="42">
        <v>42460</v>
      </c>
      <c r="L694" s="28">
        <v>449</v>
      </c>
      <c r="M694" s="74" t="s">
        <v>1553</v>
      </c>
      <c r="N694" s="43">
        <v>1063</v>
      </c>
    </row>
    <row r="695" spans="2:14" s="2" customFormat="1" ht="9.75" customHeight="1">
      <c r="B695" s="64" t="s">
        <v>1554</v>
      </c>
      <c r="C695" s="64" t="s">
        <v>55</v>
      </c>
      <c r="D695" s="2" t="s">
        <v>1555</v>
      </c>
      <c r="E695" s="1">
        <v>28</v>
      </c>
      <c r="F695" s="1">
        <v>406</v>
      </c>
      <c r="G695" s="33">
        <v>13049</v>
      </c>
      <c r="H695" s="33">
        <v>1304.9</v>
      </c>
      <c r="I695" s="42">
        <v>41403</v>
      </c>
      <c r="J695" s="42">
        <v>42460</v>
      </c>
      <c r="K695" s="42">
        <v>42460</v>
      </c>
      <c r="L695" s="28">
        <v>449</v>
      </c>
      <c r="M695" s="74" t="s">
        <v>234</v>
      </c>
      <c r="N695" s="43">
        <v>1057</v>
      </c>
    </row>
    <row r="696" spans="2:14" s="2" customFormat="1" ht="9.75" customHeight="1">
      <c r="B696" s="64" t="s">
        <v>1556</v>
      </c>
      <c r="C696" s="64" t="s">
        <v>55</v>
      </c>
      <c r="D696" s="2" t="s">
        <v>1557</v>
      </c>
      <c r="E696" s="1">
        <v>107</v>
      </c>
      <c r="F696" s="1">
        <v>1695.8</v>
      </c>
      <c r="G696" s="33">
        <v>60961.05</v>
      </c>
      <c r="H696" s="33">
        <v>6096.11</v>
      </c>
      <c r="I696" s="42">
        <v>41390</v>
      </c>
      <c r="J696" s="42">
        <v>42460</v>
      </c>
      <c r="K696" s="42">
        <v>42460</v>
      </c>
      <c r="L696" s="28">
        <v>449</v>
      </c>
      <c r="M696" s="74" t="s">
        <v>1356</v>
      </c>
      <c r="N696" s="43">
        <v>1070</v>
      </c>
    </row>
    <row r="697" spans="2:14" s="2" customFormat="1" ht="9.75" customHeight="1">
      <c r="B697" s="64" t="s">
        <v>1558</v>
      </c>
      <c r="C697" s="64" t="s">
        <v>55</v>
      </c>
      <c r="D697" s="2" t="s">
        <v>1559</v>
      </c>
      <c r="E697" s="1">
        <v>22</v>
      </c>
      <c r="F697" s="1">
        <v>276</v>
      </c>
      <c r="G697" s="33">
        <v>9009.94</v>
      </c>
      <c r="H697" s="33">
        <v>900.99</v>
      </c>
      <c r="I697" s="42">
        <v>41397</v>
      </c>
      <c r="J697" s="42">
        <v>42460</v>
      </c>
      <c r="K697" s="42">
        <v>42460</v>
      </c>
      <c r="L697" s="28">
        <v>449</v>
      </c>
      <c r="M697" s="74" t="s">
        <v>75</v>
      </c>
      <c r="N697" s="43">
        <v>1063</v>
      </c>
    </row>
    <row r="698" spans="2:14" s="2" customFormat="1" ht="9.75" customHeight="1">
      <c r="B698" s="64" t="s">
        <v>1560</v>
      </c>
      <c r="C698" s="64" t="s">
        <v>55</v>
      </c>
      <c r="D698" s="2" t="s">
        <v>1561</v>
      </c>
      <c r="E698" s="1">
        <v>87</v>
      </c>
      <c r="F698" s="1">
        <v>1077.2</v>
      </c>
      <c r="G698" s="33">
        <v>35469.6</v>
      </c>
      <c r="H698" s="33">
        <v>3546.96</v>
      </c>
      <c r="I698" s="42">
        <v>41428</v>
      </c>
      <c r="J698" s="42">
        <v>42460</v>
      </c>
      <c r="K698" s="42">
        <v>42460</v>
      </c>
      <c r="L698" s="28">
        <v>449</v>
      </c>
      <c r="M698" s="74" t="s">
        <v>1142</v>
      </c>
      <c r="N698" s="43">
        <v>1032</v>
      </c>
    </row>
    <row r="699" spans="2:14" s="2" customFormat="1" ht="9.75" customHeight="1">
      <c r="B699" s="64" t="s">
        <v>1562</v>
      </c>
      <c r="C699" s="64" t="s">
        <v>55</v>
      </c>
      <c r="D699" s="2" t="s">
        <v>1563</v>
      </c>
      <c r="E699" s="1">
        <v>164</v>
      </c>
      <c r="F699" s="1">
        <v>2927.6</v>
      </c>
      <c r="G699" s="33">
        <v>85389.6</v>
      </c>
      <c r="H699" s="33">
        <v>17077.92</v>
      </c>
      <c r="I699" s="42">
        <v>41428</v>
      </c>
      <c r="J699" s="42">
        <v>42460</v>
      </c>
      <c r="K699" s="42">
        <v>42460</v>
      </c>
      <c r="L699" s="28">
        <v>449</v>
      </c>
      <c r="M699" s="74" t="s">
        <v>1142</v>
      </c>
      <c r="N699" s="43">
        <v>1032</v>
      </c>
    </row>
    <row r="700" spans="2:14" s="2" customFormat="1" ht="9.75" customHeight="1">
      <c r="B700" s="64" t="s">
        <v>1564</v>
      </c>
      <c r="C700" s="64" t="s">
        <v>55</v>
      </c>
      <c r="D700" s="2" t="s">
        <v>1565</v>
      </c>
      <c r="E700" s="1">
        <v>177</v>
      </c>
      <c r="F700" s="1">
        <v>2621.4</v>
      </c>
      <c r="G700" s="33">
        <v>93362.45</v>
      </c>
      <c r="H700" s="33">
        <v>9336.25</v>
      </c>
      <c r="I700" s="42">
        <v>41428</v>
      </c>
      <c r="J700" s="42">
        <v>42460</v>
      </c>
      <c r="K700" s="42">
        <v>42460</v>
      </c>
      <c r="L700" s="28">
        <v>449</v>
      </c>
      <c r="M700" s="74" t="s">
        <v>1142</v>
      </c>
      <c r="N700" s="43">
        <v>1032</v>
      </c>
    </row>
    <row r="701" spans="2:14" s="2" customFormat="1" ht="9.75" customHeight="1">
      <c r="B701" s="64" t="s">
        <v>1566</v>
      </c>
      <c r="C701" s="64" t="s">
        <v>55</v>
      </c>
      <c r="D701" s="2" t="s">
        <v>1567</v>
      </c>
      <c r="E701" s="1">
        <v>141</v>
      </c>
      <c r="F701" s="1">
        <v>2288.8</v>
      </c>
      <c r="G701" s="33">
        <v>66438.6</v>
      </c>
      <c r="H701" s="33">
        <v>6643.86</v>
      </c>
      <c r="I701" s="42">
        <v>41428</v>
      </c>
      <c r="J701" s="42">
        <v>42460</v>
      </c>
      <c r="K701" s="42">
        <v>42460</v>
      </c>
      <c r="L701" s="28">
        <v>449</v>
      </c>
      <c r="M701" s="74" t="s">
        <v>1142</v>
      </c>
      <c r="N701" s="43">
        <v>1032</v>
      </c>
    </row>
    <row r="702" spans="2:14" s="2" customFormat="1" ht="9.75" customHeight="1">
      <c r="B702" s="64" t="s">
        <v>1568</v>
      </c>
      <c r="C702" s="64" t="s">
        <v>55</v>
      </c>
      <c r="D702" s="2" t="s">
        <v>1569</v>
      </c>
      <c r="E702" s="1">
        <v>58</v>
      </c>
      <c r="F702" s="1">
        <v>721.2</v>
      </c>
      <c r="G702" s="33">
        <v>16694.45</v>
      </c>
      <c r="H702" s="33">
        <v>16694.45</v>
      </c>
      <c r="I702" s="42">
        <v>41428</v>
      </c>
      <c r="J702" s="42">
        <v>42460</v>
      </c>
      <c r="K702" s="42">
        <v>42460</v>
      </c>
      <c r="L702" s="28">
        <v>449</v>
      </c>
      <c r="M702" s="74" t="s">
        <v>1142</v>
      </c>
      <c r="N702" s="43">
        <v>1032</v>
      </c>
    </row>
    <row r="703" spans="2:14" s="2" customFormat="1" ht="9.75" customHeight="1">
      <c r="B703" s="64" t="s">
        <v>1570</v>
      </c>
      <c r="C703" s="64" t="s">
        <v>55</v>
      </c>
      <c r="D703" s="2" t="s">
        <v>1571</v>
      </c>
      <c r="E703" s="1">
        <v>44</v>
      </c>
      <c r="F703" s="1">
        <v>704</v>
      </c>
      <c r="G703" s="33">
        <v>17729.1</v>
      </c>
      <c r="H703" s="33">
        <v>1772.91</v>
      </c>
      <c r="I703" s="42">
        <v>41393</v>
      </c>
      <c r="J703" s="42">
        <v>42460</v>
      </c>
      <c r="K703" s="42">
        <v>42460</v>
      </c>
      <c r="L703" s="28">
        <v>449</v>
      </c>
      <c r="M703" s="74" t="s">
        <v>551</v>
      </c>
      <c r="N703" s="43">
        <v>1067</v>
      </c>
    </row>
    <row r="704" spans="2:14" s="2" customFormat="1" ht="9.75" customHeight="1">
      <c r="B704" s="64" t="s">
        <v>1572</v>
      </c>
      <c r="C704" s="64" t="s">
        <v>55</v>
      </c>
      <c r="D704" s="2" t="s">
        <v>1573</v>
      </c>
      <c r="E704" s="1">
        <v>45</v>
      </c>
      <c r="F704" s="1">
        <v>1001</v>
      </c>
      <c r="G704" s="33">
        <v>31152.25</v>
      </c>
      <c r="H704" s="33">
        <v>3115.23</v>
      </c>
      <c r="I704" s="42">
        <v>41396</v>
      </c>
      <c r="J704" s="42">
        <v>42460</v>
      </c>
      <c r="K704" s="42">
        <v>42460</v>
      </c>
      <c r="L704" s="28">
        <v>449</v>
      </c>
      <c r="M704" s="74" t="s">
        <v>75</v>
      </c>
      <c r="N704" s="43">
        <v>1064</v>
      </c>
    </row>
    <row r="705" spans="2:14" s="2" customFormat="1" ht="9.75" customHeight="1">
      <c r="B705" s="64" t="s">
        <v>1574</v>
      </c>
      <c r="C705" s="64" t="s">
        <v>55</v>
      </c>
      <c r="D705" s="2" t="s">
        <v>1575</v>
      </c>
      <c r="E705" s="1">
        <v>83</v>
      </c>
      <c r="F705" s="1">
        <v>1101</v>
      </c>
      <c r="G705" s="33">
        <v>30574.8</v>
      </c>
      <c r="H705" s="33">
        <v>3057.48</v>
      </c>
      <c r="I705" s="42">
        <v>41396</v>
      </c>
      <c r="J705" s="42">
        <v>42460</v>
      </c>
      <c r="K705" s="42">
        <v>42460</v>
      </c>
      <c r="L705" s="28">
        <v>449</v>
      </c>
      <c r="M705" s="74" t="s">
        <v>75</v>
      </c>
      <c r="N705" s="43">
        <v>1064</v>
      </c>
    </row>
    <row r="706" spans="2:14" s="2" customFormat="1" ht="9.75" customHeight="1">
      <c r="B706" s="64" t="s">
        <v>1576</v>
      </c>
      <c r="C706" s="64" t="s">
        <v>55</v>
      </c>
      <c r="D706" s="2" t="s">
        <v>1577</v>
      </c>
      <c r="E706" s="1">
        <v>64</v>
      </c>
      <c r="F706" s="1">
        <v>1129.6</v>
      </c>
      <c r="G706" s="33">
        <v>119188.23</v>
      </c>
      <c r="H706" s="33">
        <v>15546.29</v>
      </c>
      <c r="I706" s="42">
        <v>40674</v>
      </c>
      <c r="J706" s="42">
        <v>41729</v>
      </c>
      <c r="K706" s="42">
        <v>42460</v>
      </c>
      <c r="L706" s="28">
        <v>449</v>
      </c>
      <c r="M706" s="74" t="s">
        <v>175</v>
      </c>
      <c r="N706" s="43">
        <v>1786</v>
      </c>
    </row>
    <row r="707" spans="2:14" s="2" customFormat="1" ht="9.75" customHeight="1">
      <c r="B707" s="64" t="s">
        <v>1578</v>
      </c>
      <c r="C707" s="64" t="s">
        <v>55</v>
      </c>
      <c r="D707" s="2" t="s">
        <v>1579</v>
      </c>
      <c r="E707" s="1">
        <v>139</v>
      </c>
      <c r="F707" s="1">
        <v>847</v>
      </c>
      <c r="G707" s="33">
        <v>31487.2</v>
      </c>
      <c r="H707" s="33">
        <v>21623.8</v>
      </c>
      <c r="I707" s="42">
        <v>41086</v>
      </c>
      <c r="J707" s="42">
        <v>42094</v>
      </c>
      <c r="K707" s="42">
        <v>42460</v>
      </c>
      <c r="L707" s="28">
        <v>449</v>
      </c>
      <c r="M707" s="74" t="s">
        <v>75</v>
      </c>
      <c r="N707" s="43">
        <v>1374</v>
      </c>
    </row>
    <row r="708" spans="2:14" s="2" customFormat="1" ht="9.75" customHeight="1">
      <c r="B708" s="64" t="s">
        <v>1580</v>
      </c>
      <c r="C708" s="64" t="s">
        <v>55</v>
      </c>
      <c r="D708" s="2" t="s">
        <v>1581</v>
      </c>
      <c r="E708" s="1">
        <v>171</v>
      </c>
      <c r="F708" s="1">
        <v>2001</v>
      </c>
      <c r="G708" s="33">
        <v>60547.11</v>
      </c>
      <c r="H708" s="33">
        <v>6054.71</v>
      </c>
      <c r="I708" s="42">
        <v>41432</v>
      </c>
      <c r="J708" s="42">
        <v>42460</v>
      </c>
      <c r="K708" s="42">
        <v>42460</v>
      </c>
      <c r="L708" s="28">
        <v>449</v>
      </c>
      <c r="M708" s="74" t="s">
        <v>1325</v>
      </c>
      <c r="N708" s="43">
        <v>1028</v>
      </c>
    </row>
    <row r="709" spans="2:14" s="2" customFormat="1" ht="9.75" customHeight="1">
      <c r="B709" s="64" t="s">
        <v>1582</v>
      </c>
      <c r="C709" s="64" t="s">
        <v>55</v>
      </c>
      <c r="D709" s="2" t="s">
        <v>1583</v>
      </c>
      <c r="E709" s="1">
        <v>139</v>
      </c>
      <c r="F709" s="1">
        <v>1387.6</v>
      </c>
      <c r="G709" s="33">
        <v>59669.09</v>
      </c>
      <c r="H709" s="33">
        <v>5682.77</v>
      </c>
      <c r="I709" s="42">
        <v>41086</v>
      </c>
      <c r="J709" s="42">
        <v>42094</v>
      </c>
      <c r="K709" s="42">
        <v>42460</v>
      </c>
      <c r="L709" s="28">
        <v>449</v>
      </c>
      <c r="M709" s="74" t="s">
        <v>75</v>
      </c>
      <c r="N709" s="43">
        <v>1374</v>
      </c>
    </row>
    <row r="710" spans="2:14" s="2" customFormat="1" ht="9.75" customHeight="1">
      <c r="B710" s="64" t="s">
        <v>1584</v>
      </c>
      <c r="C710" s="64" t="s">
        <v>55</v>
      </c>
      <c r="D710" s="2" t="s">
        <v>1585</v>
      </c>
      <c r="E710" s="1">
        <v>19</v>
      </c>
      <c r="F710" s="1">
        <v>427</v>
      </c>
      <c r="G710" s="33">
        <v>10947.09</v>
      </c>
      <c r="H710" s="33">
        <v>1042.58</v>
      </c>
      <c r="I710" s="42">
        <v>41065</v>
      </c>
      <c r="J710" s="42">
        <v>42094</v>
      </c>
      <c r="K710" s="42">
        <v>42460</v>
      </c>
      <c r="L710" s="28">
        <v>449</v>
      </c>
      <c r="M710" s="74" t="s">
        <v>75</v>
      </c>
      <c r="N710" s="43">
        <v>1395</v>
      </c>
    </row>
    <row r="711" spans="2:14" s="2" customFormat="1" ht="9.75" customHeight="1">
      <c r="B711" s="64" t="s">
        <v>1586</v>
      </c>
      <c r="C711" s="64" t="s">
        <v>55</v>
      </c>
      <c r="D711" s="2" t="s">
        <v>1587</v>
      </c>
      <c r="E711" s="1">
        <v>77</v>
      </c>
      <c r="F711" s="1">
        <v>788.8</v>
      </c>
      <c r="G711" s="33">
        <v>40918.08</v>
      </c>
      <c r="H711" s="33">
        <v>4091.8</v>
      </c>
      <c r="I711" s="42">
        <v>41996</v>
      </c>
      <c r="J711" s="42">
        <v>42460</v>
      </c>
      <c r="K711" s="42">
        <v>42460</v>
      </c>
      <c r="L711" s="28">
        <v>449</v>
      </c>
      <c r="M711" s="74" t="s">
        <v>215</v>
      </c>
      <c r="N711" s="43">
        <v>464</v>
      </c>
    </row>
    <row r="712" spans="2:14" s="2" customFormat="1" ht="9.75" customHeight="1">
      <c r="B712" s="64" t="s">
        <v>1588</v>
      </c>
      <c r="C712" s="64" t="s">
        <v>55</v>
      </c>
      <c r="D712" s="2" t="s">
        <v>1589</v>
      </c>
      <c r="E712" s="1">
        <v>72</v>
      </c>
      <c r="F712" s="1">
        <v>882.6</v>
      </c>
      <c r="G712" s="33">
        <v>58648.15</v>
      </c>
      <c r="H712" s="33">
        <v>32842.97</v>
      </c>
      <c r="I712" s="42">
        <v>41738</v>
      </c>
      <c r="J712" s="42">
        <v>42460</v>
      </c>
      <c r="K712" s="42">
        <v>42460</v>
      </c>
      <c r="L712" s="28">
        <v>449</v>
      </c>
      <c r="M712" s="74" t="s">
        <v>964</v>
      </c>
      <c r="N712" s="43">
        <v>722</v>
      </c>
    </row>
    <row r="713" spans="2:14" s="2" customFormat="1" ht="9.75" customHeight="1">
      <c r="B713" s="64" t="s">
        <v>1590</v>
      </c>
      <c r="C713" s="64" t="s">
        <v>55</v>
      </c>
      <c r="D713" s="2" t="s">
        <v>1591</v>
      </c>
      <c r="E713" s="1">
        <v>79</v>
      </c>
      <c r="F713" s="1">
        <v>682</v>
      </c>
      <c r="G713" s="33">
        <v>31516.25</v>
      </c>
      <c r="H713" s="33">
        <v>3151.63</v>
      </c>
      <c r="I713" s="42">
        <v>41753</v>
      </c>
      <c r="J713" s="42">
        <v>42460</v>
      </c>
      <c r="K713" s="42">
        <v>42460</v>
      </c>
      <c r="L713" s="28">
        <v>449</v>
      </c>
      <c r="M713" s="74" t="s">
        <v>964</v>
      </c>
      <c r="N713" s="43">
        <v>707</v>
      </c>
    </row>
    <row r="714" spans="2:14" s="2" customFormat="1" ht="9.75" customHeight="1">
      <c r="B714" s="64" t="s">
        <v>1592</v>
      </c>
      <c r="C714" s="64" t="s">
        <v>55</v>
      </c>
      <c r="D714" s="2" t="s">
        <v>1593</v>
      </c>
      <c r="E714" s="1">
        <v>106</v>
      </c>
      <c r="F714" s="1">
        <v>778.8</v>
      </c>
      <c r="G714" s="33">
        <v>46848</v>
      </c>
      <c r="H714" s="33">
        <v>30270.2</v>
      </c>
      <c r="I714" s="42">
        <v>41717</v>
      </c>
      <c r="J714" s="42">
        <v>42460</v>
      </c>
      <c r="K714" s="42">
        <v>42460</v>
      </c>
      <c r="L714" s="28">
        <v>449</v>
      </c>
      <c r="M714" s="74" t="s">
        <v>229</v>
      </c>
      <c r="N714" s="43">
        <v>743</v>
      </c>
    </row>
    <row r="715" spans="2:14" s="2" customFormat="1" ht="9.75" customHeight="1">
      <c r="B715" s="64" t="s">
        <v>1594</v>
      </c>
      <c r="C715" s="64" t="s">
        <v>55</v>
      </c>
      <c r="D715" s="2" t="s">
        <v>1595</v>
      </c>
      <c r="E715" s="1">
        <v>73</v>
      </c>
      <c r="F715" s="1">
        <v>1291.8</v>
      </c>
      <c r="G715" s="33">
        <v>96892.68</v>
      </c>
      <c r="H715" s="33">
        <v>9689.27</v>
      </c>
      <c r="I715" s="42">
        <v>41717</v>
      </c>
      <c r="J715" s="42">
        <v>42460</v>
      </c>
      <c r="K715" s="42">
        <v>42460</v>
      </c>
      <c r="L715" s="28">
        <v>449</v>
      </c>
      <c r="M715" s="74" t="s">
        <v>234</v>
      </c>
      <c r="N715" s="43">
        <v>743</v>
      </c>
    </row>
    <row r="716" spans="2:14" s="2" customFormat="1" ht="9.75" customHeight="1">
      <c r="B716" s="64" t="s">
        <v>1596</v>
      </c>
      <c r="C716" s="64" t="s">
        <v>55</v>
      </c>
      <c r="D716" s="2" t="s">
        <v>1597</v>
      </c>
      <c r="E716" s="1">
        <v>131</v>
      </c>
      <c r="F716" s="1">
        <v>3758.6</v>
      </c>
      <c r="G716" s="33">
        <v>529842.45</v>
      </c>
      <c r="H716" s="33">
        <v>52984.25</v>
      </c>
      <c r="I716" s="42">
        <v>41550</v>
      </c>
      <c r="J716" s="42">
        <v>42460</v>
      </c>
      <c r="K716" s="42">
        <v>42460</v>
      </c>
      <c r="L716" s="28">
        <v>449</v>
      </c>
      <c r="M716" s="74" t="s">
        <v>212</v>
      </c>
      <c r="N716" s="43">
        <v>910</v>
      </c>
    </row>
    <row r="717" spans="2:14" s="2" customFormat="1" ht="9.75" customHeight="1">
      <c r="B717" s="64" t="s">
        <v>1598</v>
      </c>
      <c r="C717" s="64" t="s">
        <v>55</v>
      </c>
      <c r="D717" s="2" t="s">
        <v>1599</v>
      </c>
      <c r="E717" s="1">
        <v>21.9</v>
      </c>
      <c r="F717" s="1">
        <v>632</v>
      </c>
      <c r="G717" s="33">
        <v>18839.05</v>
      </c>
      <c r="H717" s="33">
        <v>1883.91</v>
      </c>
      <c r="I717" s="42">
        <v>41745</v>
      </c>
      <c r="J717" s="42">
        <v>42460</v>
      </c>
      <c r="K717" s="42">
        <v>42460</v>
      </c>
      <c r="L717" s="28">
        <v>449</v>
      </c>
      <c r="M717" s="74" t="s">
        <v>107</v>
      </c>
      <c r="N717" s="43">
        <v>715</v>
      </c>
    </row>
    <row r="718" spans="2:14" s="2" customFormat="1" ht="9.75" customHeight="1">
      <c r="B718" s="64" t="s">
        <v>1600</v>
      </c>
      <c r="C718" s="64" t="s">
        <v>55</v>
      </c>
      <c r="D718" s="2" t="s">
        <v>1601</v>
      </c>
      <c r="E718" s="1">
        <v>33.5</v>
      </c>
      <c r="F718" s="1">
        <v>405</v>
      </c>
      <c r="G718" s="33">
        <v>12336.2</v>
      </c>
      <c r="H718" s="33">
        <v>1233.62</v>
      </c>
      <c r="I718" s="42">
        <v>41753</v>
      </c>
      <c r="J718" s="42">
        <v>42460</v>
      </c>
      <c r="K718" s="42">
        <v>42460</v>
      </c>
      <c r="L718" s="28">
        <v>449</v>
      </c>
      <c r="M718" s="74" t="s">
        <v>964</v>
      </c>
      <c r="N718" s="43">
        <v>707</v>
      </c>
    </row>
    <row r="719" spans="2:14" s="2" customFormat="1" ht="9.75" customHeight="1">
      <c r="B719" s="64" t="s">
        <v>1602</v>
      </c>
      <c r="C719" s="64" t="s">
        <v>55</v>
      </c>
      <c r="D719" s="2" t="s">
        <v>1603</v>
      </c>
      <c r="E719" s="1">
        <v>312</v>
      </c>
      <c r="F719" s="1">
        <v>3699</v>
      </c>
      <c r="G719" s="33">
        <v>145499.3</v>
      </c>
      <c r="H719" s="33">
        <v>14549.93</v>
      </c>
      <c r="I719" s="42">
        <v>41330</v>
      </c>
      <c r="J719" s="42">
        <v>42460</v>
      </c>
      <c r="K719" s="42">
        <v>42460</v>
      </c>
      <c r="L719" s="28">
        <v>449</v>
      </c>
      <c r="M719" s="74" t="s">
        <v>411</v>
      </c>
      <c r="N719" s="43">
        <v>1130</v>
      </c>
    </row>
    <row r="720" spans="2:14" s="2" customFormat="1" ht="9.75" customHeight="1">
      <c r="B720" s="64" t="s">
        <v>1604</v>
      </c>
      <c r="C720" s="64" t="s">
        <v>55</v>
      </c>
      <c r="D720" s="2" t="s">
        <v>1605</v>
      </c>
      <c r="E720" s="1">
        <v>6</v>
      </c>
      <c r="F720" s="1">
        <v>21.4</v>
      </c>
      <c r="G720" s="33">
        <v>1060.5</v>
      </c>
      <c r="H720" s="33">
        <v>1060.5</v>
      </c>
      <c r="I720" s="42">
        <v>41802</v>
      </c>
      <c r="J720" s="42">
        <v>42460</v>
      </c>
      <c r="K720" s="42">
        <v>42460</v>
      </c>
      <c r="L720" s="28">
        <v>449</v>
      </c>
      <c r="M720" s="74" t="s">
        <v>400</v>
      </c>
      <c r="N720" s="43">
        <v>658</v>
      </c>
    </row>
    <row r="721" spans="2:14" s="2" customFormat="1" ht="9.75" customHeight="1">
      <c r="B721" s="64" t="s">
        <v>1606</v>
      </c>
      <c r="C721" s="64" t="s">
        <v>55</v>
      </c>
      <c r="D721" s="2" t="s">
        <v>1607</v>
      </c>
      <c r="E721" s="1">
        <v>26</v>
      </c>
      <c r="F721" s="1">
        <v>179</v>
      </c>
      <c r="G721" s="33">
        <v>2090.25</v>
      </c>
      <c r="H721" s="33">
        <v>2090.25</v>
      </c>
      <c r="I721" s="42">
        <v>41705</v>
      </c>
      <c r="J721" s="42">
        <v>42460</v>
      </c>
      <c r="K721" s="42">
        <v>42460</v>
      </c>
      <c r="L721" s="28">
        <v>449</v>
      </c>
      <c r="M721" s="74" t="s">
        <v>482</v>
      </c>
      <c r="N721" s="43">
        <v>755</v>
      </c>
    </row>
    <row r="722" spans="2:14" s="2" customFormat="1" ht="9.75" customHeight="1">
      <c r="B722" s="64" t="s">
        <v>1608</v>
      </c>
      <c r="C722" s="64" t="s">
        <v>55</v>
      </c>
      <c r="D722" s="2" t="s">
        <v>1609</v>
      </c>
      <c r="E722" s="1">
        <v>146</v>
      </c>
      <c r="F722" s="1">
        <v>4619.8</v>
      </c>
      <c r="G722" s="33">
        <v>524960.14</v>
      </c>
      <c r="H722" s="33">
        <v>52496.01</v>
      </c>
      <c r="I722" s="42">
        <v>41717</v>
      </c>
      <c r="J722" s="42">
        <v>42460</v>
      </c>
      <c r="K722" s="42">
        <v>42460</v>
      </c>
      <c r="L722" s="28">
        <v>449</v>
      </c>
      <c r="M722" s="74" t="s">
        <v>234</v>
      </c>
      <c r="N722" s="43">
        <v>743</v>
      </c>
    </row>
    <row r="723" spans="2:14" s="2" customFormat="1" ht="9.75" customHeight="1">
      <c r="B723" s="64" t="s">
        <v>1610</v>
      </c>
      <c r="C723" s="64" t="s">
        <v>55</v>
      </c>
      <c r="D723" s="2" t="s">
        <v>1611</v>
      </c>
      <c r="E723" s="1">
        <v>23.5</v>
      </c>
      <c r="F723" s="1">
        <v>363.8</v>
      </c>
      <c r="G723" s="33">
        <v>11395.4</v>
      </c>
      <c r="H723" s="33">
        <v>1139.54</v>
      </c>
      <c r="I723" s="42">
        <v>41732</v>
      </c>
      <c r="J723" s="42">
        <v>42460</v>
      </c>
      <c r="K723" s="42">
        <v>42460</v>
      </c>
      <c r="L723" s="28">
        <v>449</v>
      </c>
      <c r="M723" s="74" t="s">
        <v>964</v>
      </c>
      <c r="N723" s="43">
        <v>728</v>
      </c>
    </row>
    <row r="724" spans="2:14" s="2" customFormat="1" ht="9.75" customHeight="1">
      <c r="B724" s="64" t="s">
        <v>1612</v>
      </c>
      <c r="C724" s="64" t="s">
        <v>55</v>
      </c>
      <c r="D724" s="2" t="s">
        <v>1613</v>
      </c>
      <c r="E724" s="1">
        <v>205</v>
      </c>
      <c r="F724" s="1">
        <v>2904.6</v>
      </c>
      <c r="G724" s="33">
        <v>167863.25</v>
      </c>
      <c r="H724" s="33">
        <v>107432.48</v>
      </c>
      <c r="I724" s="42">
        <v>41718</v>
      </c>
      <c r="J724" s="42">
        <v>42460</v>
      </c>
      <c r="K724" s="42">
        <v>42460</v>
      </c>
      <c r="L724" s="28">
        <v>449</v>
      </c>
      <c r="M724" s="74" t="s">
        <v>229</v>
      </c>
      <c r="N724" s="43">
        <v>742</v>
      </c>
    </row>
    <row r="725" spans="2:14" s="2" customFormat="1" ht="9.75" customHeight="1">
      <c r="B725" s="64" t="s">
        <v>1614</v>
      </c>
      <c r="C725" s="64" t="s">
        <v>55</v>
      </c>
      <c r="D725" s="2" t="s">
        <v>1615</v>
      </c>
      <c r="E725" s="1">
        <v>31</v>
      </c>
      <c r="F725" s="1">
        <v>364.2</v>
      </c>
      <c r="G725" s="33">
        <v>31081.3</v>
      </c>
      <c r="H725" s="33">
        <v>3108.13</v>
      </c>
      <c r="I725" s="42">
        <v>41753</v>
      </c>
      <c r="J725" s="42">
        <v>42460</v>
      </c>
      <c r="K725" s="42">
        <v>42460</v>
      </c>
      <c r="L725" s="28">
        <v>449</v>
      </c>
      <c r="M725" s="74" t="s">
        <v>964</v>
      </c>
      <c r="N725" s="43">
        <v>707</v>
      </c>
    </row>
    <row r="726" spans="2:14" s="2" customFormat="1" ht="9.75" customHeight="1">
      <c r="B726" s="64" t="s">
        <v>1616</v>
      </c>
      <c r="C726" s="64" t="s">
        <v>55</v>
      </c>
      <c r="D726" s="2" t="s">
        <v>1617</v>
      </c>
      <c r="E726" s="1">
        <v>71</v>
      </c>
      <c r="F726" s="1">
        <v>1555.6</v>
      </c>
      <c r="G726" s="33">
        <v>71807</v>
      </c>
      <c r="H726" s="33">
        <v>7180.7</v>
      </c>
      <c r="I726" s="42">
        <v>41724</v>
      </c>
      <c r="J726" s="42">
        <v>42460</v>
      </c>
      <c r="K726" s="42">
        <v>42460</v>
      </c>
      <c r="L726" s="28">
        <v>449</v>
      </c>
      <c r="M726" s="74" t="s">
        <v>69</v>
      </c>
      <c r="N726" s="43">
        <v>736</v>
      </c>
    </row>
    <row r="727" spans="2:14" s="2" customFormat="1" ht="9.75" customHeight="1">
      <c r="B727" s="64" t="s">
        <v>1618</v>
      </c>
      <c r="C727" s="64" t="s">
        <v>55</v>
      </c>
      <c r="D727" s="2" t="s">
        <v>1619</v>
      </c>
      <c r="E727" s="1">
        <v>14.6</v>
      </c>
      <c r="F727" s="1">
        <v>185</v>
      </c>
      <c r="G727" s="33">
        <v>23015.5</v>
      </c>
      <c r="H727" s="33">
        <v>2301.55</v>
      </c>
      <c r="I727" s="42">
        <v>41675</v>
      </c>
      <c r="J727" s="42">
        <v>42460</v>
      </c>
      <c r="K727" s="42">
        <v>42460</v>
      </c>
      <c r="L727" s="28">
        <v>449</v>
      </c>
      <c r="M727" s="74" t="s">
        <v>124</v>
      </c>
      <c r="N727" s="43">
        <v>785</v>
      </c>
    </row>
    <row r="728" spans="2:14" s="2" customFormat="1" ht="9.75" customHeight="1">
      <c r="B728" s="64" t="s">
        <v>1620</v>
      </c>
      <c r="C728" s="64" t="s">
        <v>55</v>
      </c>
      <c r="D728" s="2" t="s">
        <v>1621</v>
      </c>
      <c r="E728" s="1">
        <v>148.7</v>
      </c>
      <c r="F728" s="1">
        <v>3313</v>
      </c>
      <c r="G728" s="33">
        <v>180677.65</v>
      </c>
      <c r="H728" s="33">
        <v>124667.57</v>
      </c>
      <c r="I728" s="42">
        <v>41738</v>
      </c>
      <c r="J728" s="42">
        <v>42460</v>
      </c>
      <c r="K728" s="42">
        <v>42460</v>
      </c>
      <c r="L728" s="28">
        <v>449</v>
      </c>
      <c r="M728" s="74" t="s">
        <v>215</v>
      </c>
      <c r="N728" s="43">
        <v>722</v>
      </c>
    </row>
    <row r="729" spans="2:14" s="2" customFormat="1" ht="9.75" customHeight="1">
      <c r="B729" s="64" t="s">
        <v>1622</v>
      </c>
      <c r="C729" s="64" t="s">
        <v>55</v>
      </c>
      <c r="D729" s="2" t="s">
        <v>1623</v>
      </c>
      <c r="E729" s="1">
        <v>17</v>
      </c>
      <c r="F729" s="1">
        <v>106</v>
      </c>
      <c r="G729" s="33">
        <v>3772.9</v>
      </c>
      <c r="H729" s="33">
        <v>377.2</v>
      </c>
      <c r="I729" s="42">
        <v>41711</v>
      </c>
      <c r="J729" s="42">
        <v>42460</v>
      </c>
      <c r="K729" s="42">
        <v>42460</v>
      </c>
      <c r="L729" s="28">
        <v>449</v>
      </c>
      <c r="M729" s="74" t="s">
        <v>229</v>
      </c>
      <c r="N729" s="43">
        <v>749</v>
      </c>
    </row>
    <row r="730" spans="2:14" s="2" customFormat="1" ht="9.75" customHeight="1">
      <c r="B730" s="64" t="s">
        <v>1624</v>
      </c>
      <c r="C730" s="64" t="s">
        <v>55</v>
      </c>
      <c r="D730" s="2" t="s">
        <v>1625</v>
      </c>
      <c r="E730" s="1">
        <v>113</v>
      </c>
      <c r="F730" s="1">
        <v>2571</v>
      </c>
      <c r="G730" s="33">
        <v>158390.93</v>
      </c>
      <c r="H730" s="33">
        <v>158390.93</v>
      </c>
      <c r="I730" s="42">
        <v>41738</v>
      </c>
      <c r="J730" s="42">
        <v>42460</v>
      </c>
      <c r="K730" s="42">
        <v>42460</v>
      </c>
      <c r="L730" s="28">
        <v>449</v>
      </c>
      <c r="M730" s="74" t="s">
        <v>215</v>
      </c>
      <c r="N730" s="43">
        <v>722</v>
      </c>
    </row>
    <row r="731" spans="2:14" s="2" customFormat="1" ht="9.75" customHeight="1">
      <c r="B731" s="64" t="s">
        <v>1626</v>
      </c>
      <c r="C731" s="64" t="s">
        <v>55</v>
      </c>
      <c r="D731" s="2" t="s">
        <v>1627</v>
      </c>
      <c r="E731" s="1">
        <v>106</v>
      </c>
      <c r="F731" s="1">
        <v>1623.4</v>
      </c>
      <c r="G731" s="33">
        <v>72458.31</v>
      </c>
      <c r="H731" s="33">
        <v>72458.31</v>
      </c>
      <c r="I731" s="42">
        <v>41738</v>
      </c>
      <c r="J731" s="42">
        <v>42460</v>
      </c>
      <c r="K731" s="42">
        <v>42460</v>
      </c>
      <c r="L731" s="28">
        <v>449</v>
      </c>
      <c r="M731" s="74" t="s">
        <v>215</v>
      </c>
      <c r="N731" s="43">
        <v>722</v>
      </c>
    </row>
    <row r="732" spans="2:14" s="2" customFormat="1" ht="9.75" customHeight="1">
      <c r="B732" s="64" t="s">
        <v>1628</v>
      </c>
      <c r="C732" s="64" t="s">
        <v>55</v>
      </c>
      <c r="D732" s="2" t="s">
        <v>1629</v>
      </c>
      <c r="E732" s="1">
        <v>98</v>
      </c>
      <c r="F732" s="1">
        <v>1629.8</v>
      </c>
      <c r="G732" s="33">
        <v>60473.75</v>
      </c>
      <c r="H732" s="33">
        <v>6047.38</v>
      </c>
      <c r="I732" s="42">
        <v>41745</v>
      </c>
      <c r="J732" s="42">
        <v>42460</v>
      </c>
      <c r="K732" s="42">
        <v>42460</v>
      </c>
      <c r="L732" s="28">
        <v>449</v>
      </c>
      <c r="M732" s="74" t="s">
        <v>84</v>
      </c>
      <c r="N732" s="43">
        <v>715</v>
      </c>
    </row>
    <row r="733" spans="2:14" s="2" customFormat="1" ht="9.75" customHeight="1">
      <c r="B733" s="64" t="s">
        <v>1630</v>
      </c>
      <c r="C733" s="64" t="s">
        <v>55</v>
      </c>
      <c r="D733" s="2" t="s">
        <v>1631</v>
      </c>
      <c r="E733" s="1">
        <v>7</v>
      </c>
      <c r="F733" s="1">
        <v>69.8</v>
      </c>
      <c r="G733" s="33">
        <v>4537</v>
      </c>
      <c r="H733" s="33">
        <v>4537.7</v>
      </c>
      <c r="I733" s="42">
        <v>41702</v>
      </c>
      <c r="J733" s="42">
        <v>42460</v>
      </c>
      <c r="K733" s="42">
        <v>42460</v>
      </c>
      <c r="L733" s="28">
        <v>449</v>
      </c>
      <c r="M733" s="74" t="s">
        <v>539</v>
      </c>
      <c r="N733" s="43">
        <v>758</v>
      </c>
    </row>
    <row r="734" spans="2:14" s="2" customFormat="1" ht="9.75" customHeight="1">
      <c r="B734" s="64" t="s">
        <v>1632</v>
      </c>
      <c r="C734" s="64" t="s">
        <v>55</v>
      </c>
      <c r="D734" s="2" t="s">
        <v>1633</v>
      </c>
      <c r="E734" s="1">
        <v>27</v>
      </c>
      <c r="F734" s="1">
        <v>316</v>
      </c>
      <c r="G734" s="33">
        <v>7459.68</v>
      </c>
      <c r="H734" s="33">
        <v>745.97</v>
      </c>
      <c r="I734" s="42">
        <v>41737</v>
      </c>
      <c r="J734" s="42">
        <v>42460</v>
      </c>
      <c r="K734" s="42">
        <v>42460</v>
      </c>
      <c r="L734" s="28">
        <v>449</v>
      </c>
      <c r="M734" s="74" t="s">
        <v>250</v>
      </c>
      <c r="N734" s="43">
        <v>723</v>
      </c>
    </row>
    <row r="735" spans="2:14" s="2" customFormat="1" ht="9.75" customHeight="1">
      <c r="B735" s="64" t="s">
        <v>1634</v>
      </c>
      <c r="C735" s="64" t="s">
        <v>55</v>
      </c>
      <c r="D735" s="2" t="s">
        <v>1635</v>
      </c>
      <c r="E735" s="1">
        <v>88</v>
      </c>
      <c r="F735" s="1">
        <v>1655.2</v>
      </c>
      <c r="G735" s="33">
        <v>56319</v>
      </c>
      <c r="H735" s="33">
        <v>5641.9</v>
      </c>
      <c r="I735" s="42">
        <v>41751</v>
      </c>
      <c r="J735" s="42">
        <v>42460</v>
      </c>
      <c r="K735" s="42">
        <v>42460</v>
      </c>
      <c r="L735" s="28">
        <v>449</v>
      </c>
      <c r="M735" s="74" t="s">
        <v>250</v>
      </c>
      <c r="N735" s="43">
        <v>709</v>
      </c>
    </row>
    <row r="736" spans="2:14" s="2" customFormat="1" ht="9.75" customHeight="1">
      <c r="B736" s="64" t="s">
        <v>1636</v>
      </c>
      <c r="C736" s="64" t="s">
        <v>55</v>
      </c>
      <c r="D736" s="2" t="s">
        <v>1637</v>
      </c>
      <c r="E736" s="1">
        <v>139</v>
      </c>
      <c r="F736" s="1">
        <v>1455.2</v>
      </c>
      <c r="G736" s="33">
        <v>53076.09</v>
      </c>
      <c r="H736" s="33">
        <v>26538.05</v>
      </c>
      <c r="I736" s="42">
        <v>41733</v>
      </c>
      <c r="J736" s="42">
        <v>42460</v>
      </c>
      <c r="K736" s="42">
        <v>42460</v>
      </c>
      <c r="L736" s="28">
        <v>449</v>
      </c>
      <c r="M736" s="74" t="s">
        <v>250</v>
      </c>
      <c r="N736" s="43">
        <v>727</v>
      </c>
    </row>
    <row r="737" spans="2:14" s="2" customFormat="1" ht="9.75" customHeight="1">
      <c r="B737" s="64" t="s">
        <v>1638</v>
      </c>
      <c r="C737" s="64" t="s">
        <v>55</v>
      </c>
      <c r="D737" s="2" t="s">
        <v>1639</v>
      </c>
      <c r="E737" s="1">
        <v>63</v>
      </c>
      <c r="F737" s="1">
        <v>788.2</v>
      </c>
      <c r="G737" s="33">
        <v>23491.75</v>
      </c>
      <c r="H737" s="33">
        <v>2349.18</v>
      </c>
      <c r="I737" s="42">
        <v>41688</v>
      </c>
      <c r="J737" s="42">
        <v>42460</v>
      </c>
      <c r="K737" s="42">
        <v>42460</v>
      </c>
      <c r="L737" s="28">
        <v>449</v>
      </c>
      <c r="M737" s="74" t="s">
        <v>69</v>
      </c>
      <c r="N737" s="43">
        <v>772</v>
      </c>
    </row>
    <row r="738" spans="2:14" s="2" customFormat="1" ht="9.75" customHeight="1">
      <c r="B738" s="64" t="s">
        <v>1640</v>
      </c>
      <c r="C738" s="64" t="s">
        <v>55</v>
      </c>
      <c r="D738" s="2" t="s">
        <v>1641</v>
      </c>
      <c r="E738" s="1">
        <v>22</v>
      </c>
      <c r="F738" s="1">
        <v>372</v>
      </c>
      <c r="G738" s="33">
        <v>9999.95</v>
      </c>
      <c r="H738" s="33">
        <v>1000</v>
      </c>
      <c r="I738" s="42">
        <v>41620</v>
      </c>
      <c r="J738" s="42">
        <v>42460</v>
      </c>
      <c r="K738" s="42">
        <v>42460</v>
      </c>
      <c r="L738" s="28">
        <v>449</v>
      </c>
      <c r="M738" s="74" t="s">
        <v>69</v>
      </c>
      <c r="N738" s="43">
        <v>840</v>
      </c>
    </row>
    <row r="739" spans="2:14" s="2" customFormat="1" ht="9.75" customHeight="1">
      <c r="B739" s="64" t="s">
        <v>1642</v>
      </c>
      <c r="C739" s="64" t="s">
        <v>55</v>
      </c>
      <c r="D739" s="2" t="s">
        <v>1643</v>
      </c>
      <c r="E739" s="1">
        <v>78</v>
      </c>
      <c r="F739" s="1">
        <v>1069.6</v>
      </c>
      <c r="G739" s="33">
        <v>38726.65</v>
      </c>
      <c r="H739" s="33">
        <v>21299.66</v>
      </c>
      <c r="I739" s="42">
        <v>41719</v>
      </c>
      <c r="J739" s="42">
        <v>42460</v>
      </c>
      <c r="K739" s="42">
        <v>42460</v>
      </c>
      <c r="L739" s="28">
        <v>449</v>
      </c>
      <c r="M739" s="74" t="s">
        <v>1068</v>
      </c>
      <c r="N739" s="43">
        <v>741</v>
      </c>
    </row>
    <row r="740" spans="2:14" s="2" customFormat="1" ht="9.75" customHeight="1">
      <c r="B740" s="64" t="s">
        <v>1644</v>
      </c>
      <c r="C740" s="64" t="s">
        <v>55</v>
      </c>
      <c r="D740" s="2" t="s">
        <v>1645</v>
      </c>
      <c r="E740" s="1">
        <v>24</v>
      </c>
      <c r="F740" s="1">
        <v>212</v>
      </c>
      <c r="G740" s="33">
        <v>5726.4</v>
      </c>
      <c r="H740" s="33">
        <v>572.64</v>
      </c>
      <c r="I740" s="42">
        <v>41632</v>
      </c>
      <c r="J740" s="42">
        <v>42460</v>
      </c>
      <c r="K740" s="42">
        <v>42460</v>
      </c>
      <c r="L740" s="28">
        <v>449</v>
      </c>
      <c r="M740" s="74" t="s">
        <v>482</v>
      </c>
      <c r="N740" s="43">
        <v>828</v>
      </c>
    </row>
    <row r="741" spans="2:14" s="2" customFormat="1" ht="9.75" customHeight="1">
      <c r="B741" s="64" t="s">
        <v>1646</v>
      </c>
      <c r="C741" s="64" t="s">
        <v>55</v>
      </c>
      <c r="D741" s="2" t="s">
        <v>1647</v>
      </c>
      <c r="E741" s="1">
        <v>497</v>
      </c>
      <c r="F741" s="1">
        <v>10006.2</v>
      </c>
      <c r="G741" s="33">
        <v>784081.4</v>
      </c>
      <c r="H741" s="33">
        <v>674463.57</v>
      </c>
      <c r="I741" s="42">
        <v>41374</v>
      </c>
      <c r="J741" s="42">
        <v>42460</v>
      </c>
      <c r="K741" s="42">
        <v>42460</v>
      </c>
      <c r="L741" s="28">
        <v>449</v>
      </c>
      <c r="M741" s="74" t="s">
        <v>66</v>
      </c>
      <c r="N741" s="43">
        <v>1086</v>
      </c>
    </row>
    <row r="742" spans="2:14" s="2" customFormat="1" ht="9.75" customHeight="1">
      <c r="B742" s="64" t="s">
        <v>1648</v>
      </c>
      <c r="C742" s="64" t="s">
        <v>55</v>
      </c>
      <c r="D742" s="2" t="s">
        <v>1649</v>
      </c>
      <c r="E742" s="1">
        <v>74</v>
      </c>
      <c r="F742" s="1">
        <v>2090</v>
      </c>
      <c r="G742" s="33">
        <v>105130.9</v>
      </c>
      <c r="H742" s="33">
        <v>105130.9</v>
      </c>
      <c r="I742" s="42">
        <v>41689</v>
      </c>
      <c r="J742" s="42">
        <v>42460</v>
      </c>
      <c r="K742" s="42">
        <v>42460</v>
      </c>
      <c r="L742" s="28">
        <v>449</v>
      </c>
      <c r="M742" s="74" t="s">
        <v>66</v>
      </c>
      <c r="N742" s="43">
        <v>771</v>
      </c>
    </row>
    <row r="743" spans="2:14" s="2" customFormat="1" ht="9.75" customHeight="1">
      <c r="B743" s="64" t="s">
        <v>1650</v>
      </c>
      <c r="C743" s="64" t="s">
        <v>55</v>
      </c>
      <c r="D743" s="2" t="s">
        <v>1651</v>
      </c>
      <c r="E743" s="1">
        <v>172</v>
      </c>
      <c r="F743" s="1">
        <v>3023.8</v>
      </c>
      <c r="G743" s="33">
        <v>158100.22</v>
      </c>
      <c r="H743" s="33">
        <v>110670.15</v>
      </c>
      <c r="I743" s="42">
        <v>41904</v>
      </c>
      <c r="J743" s="42">
        <v>42460</v>
      </c>
      <c r="K743" s="42">
        <v>42460</v>
      </c>
      <c r="L743" s="28">
        <v>449</v>
      </c>
      <c r="M743" s="74" t="s">
        <v>110</v>
      </c>
      <c r="N743" s="43">
        <v>556</v>
      </c>
    </row>
    <row r="744" spans="2:14" s="2" customFormat="1" ht="9.75" customHeight="1">
      <c r="B744" s="64" t="s">
        <v>1652</v>
      </c>
      <c r="C744" s="64" t="s">
        <v>55</v>
      </c>
      <c r="D744" s="2" t="s">
        <v>1653</v>
      </c>
      <c r="E744" s="1">
        <v>160</v>
      </c>
      <c r="F744" s="1">
        <v>2553.2</v>
      </c>
      <c r="G744" s="33">
        <v>123123.8</v>
      </c>
      <c r="H744" s="33">
        <v>12312.38</v>
      </c>
      <c r="I744" s="42">
        <v>41750</v>
      </c>
      <c r="J744" s="42">
        <v>42460</v>
      </c>
      <c r="K744" s="42">
        <v>42460</v>
      </c>
      <c r="L744" s="28">
        <v>449</v>
      </c>
      <c r="M744" s="74" t="s">
        <v>75</v>
      </c>
      <c r="N744" s="43">
        <v>710</v>
      </c>
    </row>
    <row r="745" spans="2:14" s="2" customFormat="1" ht="9.75" customHeight="1">
      <c r="B745" s="64" t="s">
        <v>1654</v>
      </c>
      <c r="C745" s="64" t="s">
        <v>55</v>
      </c>
      <c r="D745" s="2" t="s">
        <v>1655</v>
      </c>
      <c r="E745" s="1">
        <v>95</v>
      </c>
      <c r="F745" s="1">
        <v>818.6</v>
      </c>
      <c r="G745" s="33">
        <v>22451.65</v>
      </c>
      <c r="H745" s="33">
        <v>22451.65</v>
      </c>
      <c r="I745" s="42">
        <v>41701</v>
      </c>
      <c r="J745" s="42">
        <v>42460</v>
      </c>
      <c r="K745" s="42">
        <v>42460</v>
      </c>
      <c r="L745" s="28">
        <v>449</v>
      </c>
      <c r="M745" s="74" t="s">
        <v>551</v>
      </c>
      <c r="N745" s="43">
        <v>759</v>
      </c>
    </row>
    <row r="746" spans="2:14" s="2" customFormat="1" ht="9.75" customHeight="1">
      <c r="B746" s="64" t="s">
        <v>1656</v>
      </c>
      <c r="C746" s="64" t="s">
        <v>55</v>
      </c>
      <c r="D746" s="2" t="s">
        <v>1657</v>
      </c>
      <c r="E746" s="1">
        <v>155</v>
      </c>
      <c r="F746" s="1">
        <v>4641.6</v>
      </c>
      <c r="G746" s="33">
        <v>197115.75</v>
      </c>
      <c r="H746" s="33">
        <v>197115.75</v>
      </c>
      <c r="I746" s="42">
        <v>41744</v>
      </c>
      <c r="J746" s="42">
        <v>42460</v>
      </c>
      <c r="K746" s="42">
        <v>42460</v>
      </c>
      <c r="L746" s="28">
        <v>449</v>
      </c>
      <c r="M746" s="74" t="s">
        <v>110</v>
      </c>
      <c r="N746" s="43">
        <v>716</v>
      </c>
    </row>
    <row r="747" spans="2:14" s="2" customFormat="1" ht="9.75" customHeight="1">
      <c r="B747" s="64" t="s">
        <v>1658</v>
      </c>
      <c r="C747" s="64" t="s">
        <v>55</v>
      </c>
      <c r="D747" s="2" t="s">
        <v>1659</v>
      </c>
      <c r="E747" s="1">
        <v>107</v>
      </c>
      <c r="F747" s="1">
        <v>947.6</v>
      </c>
      <c r="G747" s="33">
        <v>24387.35</v>
      </c>
      <c r="H747" s="33">
        <v>2438.74</v>
      </c>
      <c r="I747" s="42">
        <v>41736</v>
      </c>
      <c r="J747" s="42">
        <v>42460</v>
      </c>
      <c r="K747" s="42">
        <v>42460</v>
      </c>
      <c r="L747" s="28">
        <v>449</v>
      </c>
      <c r="M747" s="74" t="s">
        <v>69</v>
      </c>
      <c r="N747" s="43">
        <v>724</v>
      </c>
    </row>
    <row r="748" spans="2:14" s="2" customFormat="1" ht="9.75" customHeight="1">
      <c r="B748" s="64" t="s">
        <v>1660</v>
      </c>
      <c r="C748" s="64" t="s">
        <v>55</v>
      </c>
      <c r="D748" s="2" t="s">
        <v>1661</v>
      </c>
      <c r="E748" s="1">
        <v>70</v>
      </c>
      <c r="F748" s="1">
        <v>719.2</v>
      </c>
      <c r="G748" s="33">
        <v>27517.25</v>
      </c>
      <c r="H748" s="33">
        <v>2751.73</v>
      </c>
      <c r="I748" s="42">
        <v>41719</v>
      </c>
      <c r="J748" s="42">
        <v>42460</v>
      </c>
      <c r="K748" s="42">
        <v>42460</v>
      </c>
      <c r="L748" s="28">
        <v>449</v>
      </c>
      <c r="M748" s="74" t="s">
        <v>69</v>
      </c>
      <c r="N748" s="43">
        <v>741</v>
      </c>
    </row>
    <row r="749" spans="2:14" s="2" customFormat="1" ht="9.75" customHeight="1">
      <c r="B749" s="64" t="s">
        <v>1662</v>
      </c>
      <c r="C749" s="64" t="s">
        <v>55</v>
      </c>
      <c r="D749" s="2" t="s">
        <v>1663</v>
      </c>
      <c r="E749" s="1">
        <v>14</v>
      </c>
      <c r="F749" s="1">
        <v>371.8</v>
      </c>
      <c r="G749" s="33">
        <v>4550.65</v>
      </c>
      <c r="H749" s="33">
        <v>455.07</v>
      </c>
      <c r="I749" s="42">
        <v>41724</v>
      </c>
      <c r="J749" s="42">
        <v>42460</v>
      </c>
      <c r="K749" s="42">
        <v>42460</v>
      </c>
      <c r="L749" s="28">
        <v>449</v>
      </c>
      <c r="M749" s="74" t="s">
        <v>162</v>
      </c>
      <c r="N749" s="43">
        <v>736</v>
      </c>
    </row>
    <row r="750" spans="2:14" s="2" customFormat="1" ht="9.75" customHeight="1">
      <c r="B750" s="64" t="s">
        <v>1664</v>
      </c>
      <c r="C750" s="64" t="s">
        <v>55</v>
      </c>
      <c r="D750" s="2" t="s">
        <v>1665</v>
      </c>
      <c r="E750" s="1">
        <v>124</v>
      </c>
      <c r="F750" s="1">
        <v>2790.6</v>
      </c>
      <c r="G750" s="33">
        <v>146613.3</v>
      </c>
      <c r="H750" s="33">
        <v>101163.17</v>
      </c>
      <c r="I750" s="42">
        <v>41719</v>
      </c>
      <c r="J750" s="42">
        <v>42460</v>
      </c>
      <c r="K750" s="42">
        <v>42460</v>
      </c>
      <c r="L750" s="28">
        <v>449</v>
      </c>
      <c r="M750" s="74" t="s">
        <v>69</v>
      </c>
      <c r="N750" s="43">
        <v>741</v>
      </c>
    </row>
    <row r="751" spans="2:14" s="2" customFormat="1" ht="9.75" customHeight="1">
      <c r="B751" s="64" t="s">
        <v>1666</v>
      </c>
      <c r="C751" s="64" t="s">
        <v>55</v>
      </c>
      <c r="D751" s="2" t="s">
        <v>1667</v>
      </c>
      <c r="E751" s="1">
        <v>143</v>
      </c>
      <c r="F751" s="1">
        <v>2678.6</v>
      </c>
      <c r="G751" s="33">
        <v>77750.32</v>
      </c>
      <c r="H751" s="33">
        <v>54425.24</v>
      </c>
      <c r="I751" s="42">
        <v>41317</v>
      </c>
      <c r="J751" s="42">
        <v>42460</v>
      </c>
      <c r="K751" s="42">
        <v>42460</v>
      </c>
      <c r="L751" s="28">
        <v>449</v>
      </c>
      <c r="M751" s="74" t="s">
        <v>469</v>
      </c>
      <c r="N751" s="43">
        <v>1143</v>
      </c>
    </row>
    <row r="752" spans="2:14" s="2" customFormat="1" ht="9.75" customHeight="1">
      <c r="B752" s="64" t="s">
        <v>1668</v>
      </c>
      <c r="C752" s="64" t="s">
        <v>55</v>
      </c>
      <c r="D752" s="2" t="s">
        <v>1669</v>
      </c>
      <c r="E752" s="1">
        <v>146</v>
      </c>
      <c r="F752" s="1">
        <v>2662.4</v>
      </c>
      <c r="G752" s="33">
        <v>66878.95</v>
      </c>
      <c r="H752" s="33">
        <v>6687.9</v>
      </c>
      <c r="I752" s="42">
        <v>41372</v>
      </c>
      <c r="J752" s="42">
        <v>42460</v>
      </c>
      <c r="K752" s="42">
        <v>42460</v>
      </c>
      <c r="L752" s="28">
        <v>449</v>
      </c>
      <c r="M752" s="74" t="s">
        <v>69</v>
      </c>
      <c r="N752" s="43">
        <v>1088</v>
      </c>
    </row>
    <row r="753" spans="2:14" s="2" customFormat="1" ht="9.75" customHeight="1">
      <c r="B753" s="64" t="s">
        <v>1670</v>
      </c>
      <c r="C753" s="64" t="s">
        <v>55</v>
      </c>
      <c r="D753" s="2" t="s">
        <v>1671</v>
      </c>
      <c r="E753" s="1">
        <v>42</v>
      </c>
      <c r="F753" s="1">
        <v>723</v>
      </c>
      <c r="G753" s="33">
        <v>11278.45</v>
      </c>
      <c r="H753" s="33">
        <v>1127.85</v>
      </c>
      <c r="I753" s="42">
        <v>41684</v>
      </c>
      <c r="J753" s="42">
        <v>42460</v>
      </c>
      <c r="K753" s="42">
        <v>42460</v>
      </c>
      <c r="L753" s="28">
        <v>449</v>
      </c>
      <c r="M753" s="74" t="s">
        <v>69</v>
      </c>
      <c r="N753" s="43">
        <v>776</v>
      </c>
    </row>
    <row r="754" spans="2:14" s="2" customFormat="1" ht="9.75" customHeight="1">
      <c r="B754" s="64" t="s">
        <v>1672</v>
      </c>
      <c r="C754" s="64" t="s">
        <v>55</v>
      </c>
      <c r="D754" s="2" t="s">
        <v>1673</v>
      </c>
      <c r="E754" s="1">
        <v>231</v>
      </c>
      <c r="F754" s="1">
        <v>2825.8</v>
      </c>
      <c r="G754" s="33">
        <v>73564.65</v>
      </c>
      <c r="H754" s="33">
        <v>7356.47</v>
      </c>
      <c r="I754" s="42">
        <v>41305</v>
      </c>
      <c r="J754" s="42">
        <v>42460</v>
      </c>
      <c r="K754" s="42">
        <v>42460</v>
      </c>
      <c r="L754" s="28">
        <v>449</v>
      </c>
      <c r="M754" s="74" t="s">
        <v>69</v>
      </c>
      <c r="N754" s="43">
        <v>1155</v>
      </c>
    </row>
    <row r="755" spans="2:14" s="2" customFormat="1" ht="9.75" customHeight="1">
      <c r="B755" s="64" t="s">
        <v>1674</v>
      </c>
      <c r="C755" s="64" t="s">
        <v>55</v>
      </c>
      <c r="D755" s="2" t="s">
        <v>1675</v>
      </c>
      <c r="E755" s="1">
        <v>205</v>
      </c>
      <c r="F755" s="1">
        <v>3705</v>
      </c>
      <c r="G755" s="33">
        <v>64763.55</v>
      </c>
      <c r="H755" s="33">
        <v>64763.55</v>
      </c>
      <c r="I755" s="42">
        <v>41418</v>
      </c>
      <c r="J755" s="42">
        <v>42460</v>
      </c>
      <c r="K755" s="42">
        <v>42460</v>
      </c>
      <c r="L755" s="28">
        <v>449</v>
      </c>
      <c r="M755" s="74" t="s">
        <v>1142</v>
      </c>
      <c r="N755" s="43">
        <v>1042</v>
      </c>
    </row>
    <row r="756" spans="2:14" s="2" customFormat="1" ht="9.75" customHeight="1">
      <c r="B756" s="64" t="s">
        <v>1676</v>
      </c>
      <c r="C756" s="64" t="s">
        <v>55</v>
      </c>
      <c r="D756" s="2" t="s">
        <v>1677</v>
      </c>
      <c r="E756" s="1">
        <v>210</v>
      </c>
      <c r="F756" s="1">
        <v>4438.8</v>
      </c>
      <c r="G756" s="33">
        <v>181238.03</v>
      </c>
      <c r="H756" s="33">
        <v>32622.85</v>
      </c>
      <c r="I756" s="42">
        <v>41317</v>
      </c>
      <c r="J756" s="42">
        <v>42460</v>
      </c>
      <c r="K756" s="42">
        <v>42460</v>
      </c>
      <c r="L756" s="28">
        <v>449</v>
      </c>
      <c r="M756" s="74" t="s">
        <v>69</v>
      </c>
      <c r="N756" s="43">
        <v>1143</v>
      </c>
    </row>
    <row r="757" spans="2:14" s="2" customFormat="1" ht="9.75" customHeight="1">
      <c r="B757" s="64" t="s">
        <v>1678</v>
      </c>
      <c r="C757" s="64" t="s">
        <v>55</v>
      </c>
      <c r="D757" s="2" t="s">
        <v>1679</v>
      </c>
      <c r="E757" s="1">
        <v>72</v>
      </c>
      <c r="F757" s="1">
        <v>892.8</v>
      </c>
      <c r="G757" s="33">
        <v>19648.4</v>
      </c>
      <c r="H757" s="33">
        <v>1964.84</v>
      </c>
      <c r="I757" s="42">
        <v>41987</v>
      </c>
      <c r="J757" s="42">
        <v>42460</v>
      </c>
      <c r="K757" s="42">
        <v>42460</v>
      </c>
      <c r="L757" s="28">
        <v>449</v>
      </c>
      <c r="M757" s="74" t="s">
        <v>69</v>
      </c>
      <c r="N757" s="43">
        <v>473</v>
      </c>
    </row>
    <row r="758" spans="2:14" s="2" customFormat="1" ht="9.75" customHeight="1">
      <c r="B758" s="64" t="s">
        <v>1680</v>
      </c>
      <c r="C758" s="64" t="s">
        <v>55</v>
      </c>
      <c r="D758" s="2" t="s">
        <v>1681</v>
      </c>
      <c r="E758" s="1">
        <v>45</v>
      </c>
      <c r="F758" s="1">
        <v>1728.2</v>
      </c>
      <c r="G758" s="33">
        <v>108612.67</v>
      </c>
      <c r="H758" s="33">
        <v>10861.27</v>
      </c>
      <c r="I758" s="42">
        <v>41976</v>
      </c>
      <c r="J758" s="42">
        <v>42461</v>
      </c>
      <c r="K758" s="42">
        <v>42461</v>
      </c>
      <c r="L758" s="28">
        <v>450</v>
      </c>
      <c r="M758" s="74" t="s">
        <v>301</v>
      </c>
      <c r="N758" s="43">
        <v>485</v>
      </c>
    </row>
    <row r="759" spans="2:14" s="2" customFormat="1" ht="9.75" customHeight="1">
      <c r="B759" s="64" t="s">
        <v>1682</v>
      </c>
      <c r="C759" s="64" t="s">
        <v>55</v>
      </c>
      <c r="D759" s="2" t="s">
        <v>1683</v>
      </c>
      <c r="E759" s="1">
        <v>78</v>
      </c>
      <c r="F759" s="1">
        <v>3147.8</v>
      </c>
      <c r="G759" s="33">
        <v>167129.21</v>
      </c>
      <c r="H759" s="33">
        <v>16712.92</v>
      </c>
      <c r="I759" s="42">
        <v>41977</v>
      </c>
      <c r="J759" s="42">
        <v>42461</v>
      </c>
      <c r="K759" s="42">
        <v>42461</v>
      </c>
      <c r="L759" s="28">
        <v>450</v>
      </c>
      <c r="M759" s="74" t="s">
        <v>124</v>
      </c>
      <c r="N759" s="43">
        <v>484</v>
      </c>
    </row>
    <row r="760" spans="2:14" s="2" customFormat="1" ht="9.75" customHeight="1">
      <c r="B760" s="64" t="s">
        <v>1684</v>
      </c>
      <c r="C760" s="64" t="s">
        <v>55</v>
      </c>
      <c r="D760" s="2" t="s">
        <v>1685</v>
      </c>
      <c r="E760" s="1">
        <v>73</v>
      </c>
      <c r="F760" s="1">
        <v>2252.4</v>
      </c>
      <c r="G760" s="33">
        <v>82726.72</v>
      </c>
      <c r="H760" s="33">
        <v>8272.67</v>
      </c>
      <c r="I760" s="42">
        <v>41976</v>
      </c>
      <c r="J760" s="42">
        <v>42461</v>
      </c>
      <c r="K760" s="42">
        <v>42461</v>
      </c>
      <c r="L760" s="28">
        <v>450</v>
      </c>
      <c r="M760" s="74" t="s">
        <v>301</v>
      </c>
      <c r="N760" s="43">
        <v>485</v>
      </c>
    </row>
    <row r="761" spans="2:14" s="2" customFormat="1" ht="9.75" customHeight="1">
      <c r="B761" s="64" t="s">
        <v>1686</v>
      </c>
      <c r="C761" s="64" t="s">
        <v>55</v>
      </c>
      <c r="D761" s="2" t="s">
        <v>1687</v>
      </c>
      <c r="E761" s="1">
        <v>29</v>
      </c>
      <c r="F761" s="1">
        <v>1641.2</v>
      </c>
      <c r="G761" s="33">
        <v>165101.52</v>
      </c>
      <c r="H761" s="33">
        <v>165101.52</v>
      </c>
      <c r="I761" s="42">
        <v>41968</v>
      </c>
      <c r="J761" s="42">
        <v>42461</v>
      </c>
      <c r="K761" s="42">
        <v>42461</v>
      </c>
      <c r="L761" s="28">
        <v>450</v>
      </c>
      <c r="M761" s="74" t="s">
        <v>506</v>
      </c>
      <c r="N761" s="43">
        <v>493</v>
      </c>
    </row>
    <row r="762" spans="2:14" s="2" customFormat="1" ht="9.75" customHeight="1">
      <c r="B762" s="64" t="s">
        <v>1688</v>
      </c>
      <c r="C762" s="64" t="s">
        <v>55</v>
      </c>
      <c r="D762" s="2" t="s">
        <v>1689</v>
      </c>
      <c r="E762" s="1">
        <v>16.3</v>
      </c>
      <c r="F762" s="1">
        <v>0</v>
      </c>
      <c r="G762" s="33">
        <v>11736</v>
      </c>
      <c r="H762" s="33">
        <v>1173.6</v>
      </c>
      <c r="I762" s="42">
        <v>41885</v>
      </c>
      <c r="J762" s="42">
        <v>42461</v>
      </c>
      <c r="K762" s="42">
        <v>42461</v>
      </c>
      <c r="L762" s="28">
        <v>450</v>
      </c>
      <c r="M762" s="74" t="s">
        <v>517</v>
      </c>
      <c r="N762" s="43">
        <v>576</v>
      </c>
    </row>
    <row r="763" spans="2:14" s="2" customFormat="1" ht="9.75" customHeight="1">
      <c r="B763" s="64" t="s">
        <v>1690</v>
      </c>
      <c r="C763" s="64" t="s">
        <v>55</v>
      </c>
      <c r="D763" s="2" t="s">
        <v>1691</v>
      </c>
      <c r="E763" s="1">
        <v>24.7</v>
      </c>
      <c r="F763" s="1">
        <v>0</v>
      </c>
      <c r="G763" s="33">
        <v>19784.7</v>
      </c>
      <c r="H763" s="33">
        <v>1978.47</v>
      </c>
      <c r="I763" s="42">
        <v>41885</v>
      </c>
      <c r="J763" s="42">
        <v>42461</v>
      </c>
      <c r="K763" s="42">
        <v>42461</v>
      </c>
      <c r="L763" s="28">
        <v>450</v>
      </c>
      <c r="M763" s="74" t="s">
        <v>517</v>
      </c>
      <c r="N763" s="43">
        <v>576</v>
      </c>
    </row>
    <row r="764" spans="2:14" s="2" customFormat="1" ht="9.75" customHeight="1">
      <c r="B764" s="64" t="s">
        <v>1692</v>
      </c>
      <c r="C764" s="64" t="s">
        <v>55</v>
      </c>
      <c r="D764" s="2" t="s">
        <v>1693</v>
      </c>
      <c r="E764" s="1">
        <v>24.8</v>
      </c>
      <c r="F764" s="1">
        <v>0</v>
      </c>
      <c r="G764" s="33">
        <v>17856</v>
      </c>
      <c r="H764" s="33">
        <v>1785.6</v>
      </c>
      <c r="I764" s="42">
        <v>41885</v>
      </c>
      <c r="J764" s="42">
        <v>42461</v>
      </c>
      <c r="K764" s="42">
        <v>42461</v>
      </c>
      <c r="L764" s="28">
        <v>450</v>
      </c>
      <c r="M764" s="74" t="s">
        <v>517</v>
      </c>
      <c r="N764" s="43">
        <v>576</v>
      </c>
    </row>
    <row r="765" spans="2:14" s="2" customFormat="1" ht="9.75" customHeight="1">
      <c r="B765" s="64" t="s">
        <v>1694</v>
      </c>
      <c r="C765" s="64" t="s">
        <v>55</v>
      </c>
      <c r="D765" s="2" t="s">
        <v>1695</v>
      </c>
      <c r="E765" s="1">
        <v>38.7</v>
      </c>
      <c r="F765" s="1">
        <v>0</v>
      </c>
      <c r="G765" s="33">
        <v>26703</v>
      </c>
      <c r="H765" s="33">
        <v>2670.3</v>
      </c>
      <c r="I765" s="42">
        <v>41873</v>
      </c>
      <c r="J765" s="42">
        <v>42461</v>
      </c>
      <c r="K765" s="42">
        <v>42461</v>
      </c>
      <c r="L765" s="28">
        <v>450</v>
      </c>
      <c r="M765" s="74" t="s">
        <v>75</v>
      </c>
      <c r="N765" s="43">
        <v>588</v>
      </c>
    </row>
    <row r="766" spans="2:14" s="2" customFormat="1" ht="9.75" customHeight="1">
      <c r="B766" s="64" t="s">
        <v>1696</v>
      </c>
      <c r="C766" s="64" t="s">
        <v>55</v>
      </c>
      <c r="D766" s="2" t="s">
        <v>1697</v>
      </c>
      <c r="E766" s="1">
        <v>69</v>
      </c>
      <c r="F766" s="1">
        <v>1545.8</v>
      </c>
      <c r="G766" s="33">
        <v>60626.88</v>
      </c>
      <c r="H766" s="33">
        <v>6062.69</v>
      </c>
      <c r="I766" s="42">
        <v>41414</v>
      </c>
      <c r="J766" s="42">
        <v>42475</v>
      </c>
      <c r="K766" s="42">
        <v>42475</v>
      </c>
      <c r="L766" s="28">
        <v>464</v>
      </c>
      <c r="M766" s="74" t="s">
        <v>75</v>
      </c>
      <c r="N766" s="43">
        <v>1061</v>
      </c>
    </row>
    <row r="767" spans="2:14" s="2" customFormat="1" ht="9.75" customHeight="1">
      <c r="B767" s="64" t="s">
        <v>1698</v>
      </c>
      <c r="C767" s="64" t="s">
        <v>55</v>
      </c>
      <c r="D767" s="2" t="s">
        <v>1699</v>
      </c>
      <c r="E767" s="1">
        <v>107</v>
      </c>
      <c r="F767" s="1">
        <v>1546</v>
      </c>
      <c r="G767" s="33">
        <v>50291.9</v>
      </c>
      <c r="H767" s="33">
        <v>5029.19</v>
      </c>
      <c r="I767" s="42">
        <v>41414</v>
      </c>
      <c r="J767" s="42">
        <v>42475</v>
      </c>
      <c r="K767" s="42">
        <v>42475</v>
      </c>
      <c r="L767" s="28">
        <v>464</v>
      </c>
      <c r="M767" s="74" t="s">
        <v>75</v>
      </c>
      <c r="N767" s="43">
        <v>1061</v>
      </c>
    </row>
    <row r="768" spans="2:14" s="2" customFormat="1" ht="9.75" customHeight="1">
      <c r="B768" s="64" t="s">
        <v>1700</v>
      </c>
      <c r="C768" s="64" t="s">
        <v>55</v>
      </c>
      <c r="D768" s="2" t="s">
        <v>1701</v>
      </c>
      <c r="E768" s="1">
        <v>52.5</v>
      </c>
      <c r="F768" s="1">
        <v>990.4</v>
      </c>
      <c r="G768" s="33">
        <v>34794.45</v>
      </c>
      <c r="H768" s="33">
        <v>3479.45</v>
      </c>
      <c r="I768" s="42">
        <v>41799</v>
      </c>
      <c r="J768" s="42">
        <v>42475</v>
      </c>
      <c r="K768" s="42">
        <v>42475</v>
      </c>
      <c r="L768" s="28">
        <v>464</v>
      </c>
      <c r="M768" s="74" t="s">
        <v>66</v>
      </c>
      <c r="N768" s="43">
        <v>676</v>
      </c>
    </row>
    <row r="769" spans="2:14" s="2" customFormat="1" ht="9.75" customHeight="1">
      <c r="B769" s="64" t="s">
        <v>1702</v>
      </c>
      <c r="C769" s="64" t="s">
        <v>55</v>
      </c>
      <c r="D769" s="2" t="s">
        <v>1703</v>
      </c>
      <c r="E769" s="1">
        <v>106</v>
      </c>
      <c r="F769" s="1">
        <v>843</v>
      </c>
      <c r="G769" s="33">
        <v>11513.5</v>
      </c>
      <c r="H769" s="33">
        <v>1151.35</v>
      </c>
      <c r="I769" s="42">
        <v>41781</v>
      </c>
      <c r="J769" s="42">
        <v>42490</v>
      </c>
      <c r="K769" s="42">
        <v>42490</v>
      </c>
      <c r="L769" s="28">
        <v>479</v>
      </c>
      <c r="M769" s="74" t="s">
        <v>75</v>
      </c>
      <c r="N769" s="43">
        <v>709</v>
      </c>
    </row>
    <row r="770" spans="2:14" s="2" customFormat="1" ht="9.75" customHeight="1">
      <c r="B770" s="64" t="s">
        <v>1704</v>
      </c>
      <c r="C770" s="64" t="s">
        <v>55</v>
      </c>
      <c r="D770" s="2" t="s">
        <v>1705</v>
      </c>
      <c r="E770" s="1">
        <v>162</v>
      </c>
      <c r="F770" s="1">
        <v>1712.6</v>
      </c>
      <c r="G770" s="33">
        <v>19815.5</v>
      </c>
      <c r="H770" s="33">
        <v>1981.55</v>
      </c>
      <c r="I770" s="42">
        <v>41781</v>
      </c>
      <c r="J770" s="42">
        <v>42490</v>
      </c>
      <c r="K770" s="42">
        <v>42490</v>
      </c>
      <c r="L770" s="28">
        <v>479</v>
      </c>
      <c r="M770" s="74" t="s">
        <v>75</v>
      </c>
      <c r="N770" s="43">
        <v>709</v>
      </c>
    </row>
    <row r="771" spans="2:14" s="2" customFormat="1" ht="9.75" customHeight="1">
      <c r="B771" s="64" t="s">
        <v>1706</v>
      </c>
      <c r="C771" s="64" t="s">
        <v>55</v>
      </c>
      <c r="D771" s="2" t="s">
        <v>1707</v>
      </c>
      <c r="E771" s="1">
        <v>108</v>
      </c>
      <c r="F771" s="1">
        <v>525</v>
      </c>
      <c r="G771" s="33">
        <v>4623.5</v>
      </c>
      <c r="H771" s="33">
        <v>462.35</v>
      </c>
      <c r="I771" s="42">
        <v>41760</v>
      </c>
      <c r="J771" s="42">
        <v>42490</v>
      </c>
      <c r="K771" s="42">
        <v>42490</v>
      </c>
      <c r="L771" s="28">
        <v>479</v>
      </c>
      <c r="M771" s="74" t="s">
        <v>1708</v>
      </c>
      <c r="N771" s="43">
        <v>730</v>
      </c>
    </row>
    <row r="772" spans="2:14" s="2" customFormat="1" ht="9.75" customHeight="1">
      <c r="B772" s="64" t="s">
        <v>1709</v>
      </c>
      <c r="C772" s="64" t="s">
        <v>55</v>
      </c>
      <c r="D772" s="2" t="s">
        <v>1710</v>
      </c>
      <c r="E772" s="1">
        <v>288</v>
      </c>
      <c r="F772" s="1">
        <v>4590.8</v>
      </c>
      <c r="G772" s="33">
        <v>132118.85</v>
      </c>
      <c r="H772" s="33">
        <v>25102.59</v>
      </c>
      <c r="I772" s="42">
        <v>41402</v>
      </c>
      <c r="J772" s="42">
        <v>42490</v>
      </c>
      <c r="K772" s="42">
        <v>42490</v>
      </c>
      <c r="L772" s="28">
        <v>479</v>
      </c>
      <c r="M772" s="74" t="s">
        <v>162</v>
      </c>
      <c r="N772" s="43">
        <v>1088</v>
      </c>
    </row>
    <row r="773" spans="2:14" s="2" customFormat="1" ht="9.75" customHeight="1">
      <c r="B773" s="64" t="s">
        <v>1711</v>
      </c>
      <c r="C773" s="64" t="s">
        <v>55</v>
      </c>
      <c r="D773" s="2" t="s">
        <v>1712</v>
      </c>
      <c r="E773" s="1">
        <v>120</v>
      </c>
      <c r="F773" s="1">
        <v>2168</v>
      </c>
      <c r="G773" s="33">
        <v>65649.78</v>
      </c>
      <c r="H773" s="33">
        <v>6564.98</v>
      </c>
      <c r="I773" s="42">
        <v>41428</v>
      </c>
      <c r="J773" s="42">
        <v>42491</v>
      </c>
      <c r="K773" s="42">
        <v>42491</v>
      </c>
      <c r="L773" s="28">
        <v>480</v>
      </c>
      <c r="M773" s="74" t="s">
        <v>78</v>
      </c>
      <c r="N773" s="43">
        <v>1063</v>
      </c>
    </row>
    <row r="774" spans="2:14" s="2" customFormat="1" ht="9.75" customHeight="1">
      <c r="B774" s="64" t="s">
        <v>1713</v>
      </c>
      <c r="C774" s="64" t="s">
        <v>55</v>
      </c>
      <c r="D774" s="2" t="s">
        <v>1714</v>
      </c>
      <c r="E774" s="1">
        <v>50</v>
      </c>
      <c r="F774" s="1">
        <v>831</v>
      </c>
      <c r="G774" s="33">
        <v>42727.33</v>
      </c>
      <c r="H774" s="33">
        <v>4272.73</v>
      </c>
      <c r="I774" s="42">
        <v>41451</v>
      </c>
      <c r="J774" s="42">
        <v>42521</v>
      </c>
      <c r="K774" s="42">
        <v>42521</v>
      </c>
      <c r="L774" s="28">
        <v>510</v>
      </c>
      <c r="M774" s="74" t="s">
        <v>101</v>
      </c>
      <c r="N774" s="43">
        <v>1070</v>
      </c>
    </row>
    <row r="775" spans="2:14" s="2" customFormat="1" ht="9.75" customHeight="1">
      <c r="B775" s="64" t="s">
        <v>1715</v>
      </c>
      <c r="C775" s="64" t="s">
        <v>55</v>
      </c>
      <c r="D775" s="2" t="s">
        <v>1716</v>
      </c>
      <c r="E775" s="1">
        <v>32</v>
      </c>
      <c r="F775" s="1">
        <v>420.8</v>
      </c>
      <c r="G775" s="33">
        <v>21440.37</v>
      </c>
      <c r="H775" s="33">
        <v>2144.04</v>
      </c>
      <c r="I775" s="42">
        <v>41792</v>
      </c>
      <c r="J775" s="42">
        <v>42521</v>
      </c>
      <c r="K775" s="42">
        <v>42521</v>
      </c>
      <c r="L775" s="28">
        <v>510</v>
      </c>
      <c r="M775" s="74" t="s">
        <v>310</v>
      </c>
      <c r="N775" s="43">
        <v>729</v>
      </c>
    </row>
    <row r="776" spans="2:14" s="2" customFormat="1" ht="9.75" customHeight="1">
      <c r="B776" s="64" t="s">
        <v>1717</v>
      </c>
      <c r="C776" s="64" t="s">
        <v>55</v>
      </c>
      <c r="D776" s="2" t="s">
        <v>1718</v>
      </c>
      <c r="E776" s="1">
        <v>85</v>
      </c>
      <c r="F776" s="1">
        <v>1786</v>
      </c>
      <c r="G776" s="33">
        <v>96019.35</v>
      </c>
      <c r="H776" s="33">
        <v>9601.94</v>
      </c>
      <c r="I776" s="42">
        <v>41628</v>
      </c>
      <c r="J776" s="42">
        <v>42521</v>
      </c>
      <c r="K776" s="42">
        <v>42521</v>
      </c>
      <c r="L776" s="28">
        <v>510</v>
      </c>
      <c r="M776" s="74" t="s">
        <v>333</v>
      </c>
      <c r="N776" s="43">
        <v>893</v>
      </c>
    </row>
    <row r="777" spans="2:14" s="2" customFormat="1" ht="9.75" customHeight="1">
      <c r="B777" s="64" t="s">
        <v>1719</v>
      </c>
      <c r="C777" s="64" t="s">
        <v>55</v>
      </c>
      <c r="D777" s="2" t="s">
        <v>1720</v>
      </c>
      <c r="E777" s="1">
        <v>14</v>
      </c>
      <c r="F777" s="1">
        <v>144.1</v>
      </c>
      <c r="G777" s="33">
        <v>6634.23</v>
      </c>
      <c r="H777" s="33">
        <v>663.42</v>
      </c>
      <c r="I777" s="42">
        <v>41989</v>
      </c>
      <c r="J777" s="42">
        <v>42521</v>
      </c>
      <c r="K777" s="42">
        <v>42521</v>
      </c>
      <c r="L777" s="28">
        <v>510</v>
      </c>
      <c r="M777" s="74" t="s">
        <v>1721</v>
      </c>
      <c r="N777" s="43">
        <v>532</v>
      </c>
    </row>
    <row r="778" spans="2:14" s="2" customFormat="1" ht="9.75" customHeight="1">
      <c r="B778" s="64" t="s">
        <v>1722</v>
      </c>
      <c r="C778" s="64" t="s">
        <v>55</v>
      </c>
      <c r="D778" s="2" t="s">
        <v>1723</v>
      </c>
      <c r="E778" s="1">
        <v>195</v>
      </c>
      <c r="F778" s="1">
        <v>1787.4</v>
      </c>
      <c r="G778" s="33">
        <v>99224.9</v>
      </c>
      <c r="H778" s="33">
        <v>34728.72</v>
      </c>
      <c r="I778" s="42">
        <v>41187</v>
      </c>
      <c r="J778" s="42">
        <v>42521</v>
      </c>
      <c r="K778" s="42">
        <v>42521</v>
      </c>
      <c r="L778" s="28">
        <v>510</v>
      </c>
      <c r="M778" s="74" t="s">
        <v>586</v>
      </c>
      <c r="N778" s="43">
        <v>1334</v>
      </c>
    </row>
    <row r="779" spans="2:14" s="2" customFormat="1" ht="9.75" customHeight="1">
      <c r="B779" s="64" t="s">
        <v>1724</v>
      </c>
      <c r="C779" s="64" t="s">
        <v>55</v>
      </c>
      <c r="D779" s="2" t="s">
        <v>1725</v>
      </c>
      <c r="E779" s="1">
        <v>75</v>
      </c>
      <c r="F779" s="1">
        <v>474</v>
      </c>
      <c r="G779" s="33">
        <v>37570</v>
      </c>
      <c r="H779" s="33">
        <v>3757</v>
      </c>
      <c r="I779" s="42">
        <v>41304</v>
      </c>
      <c r="J779" s="42">
        <v>42521</v>
      </c>
      <c r="K779" s="42">
        <v>42521</v>
      </c>
      <c r="L779" s="28">
        <v>510</v>
      </c>
      <c r="M779" s="74" t="s">
        <v>561</v>
      </c>
      <c r="N779" s="43">
        <v>1217</v>
      </c>
    </row>
    <row r="780" spans="2:14" s="2" customFormat="1" ht="9.75" customHeight="1">
      <c r="B780" s="64" t="s">
        <v>1726</v>
      </c>
      <c r="C780" s="64" t="s">
        <v>55</v>
      </c>
      <c r="D780" s="2" t="s">
        <v>1727</v>
      </c>
      <c r="E780" s="1">
        <v>170</v>
      </c>
      <c r="F780" s="1">
        <v>1757.4</v>
      </c>
      <c r="G780" s="33">
        <v>82799.55</v>
      </c>
      <c r="H780" s="33">
        <v>8279.96</v>
      </c>
      <c r="I780" s="42">
        <v>41647</v>
      </c>
      <c r="J780" s="42">
        <v>42521</v>
      </c>
      <c r="K780" s="42">
        <v>42521</v>
      </c>
      <c r="L780" s="28">
        <v>510</v>
      </c>
      <c r="M780" s="74" t="s">
        <v>569</v>
      </c>
      <c r="N780" s="43">
        <v>874</v>
      </c>
    </row>
    <row r="781" spans="2:14" s="2" customFormat="1" ht="9.75" customHeight="1">
      <c r="B781" s="64" t="s">
        <v>1728</v>
      </c>
      <c r="C781" s="64" t="s">
        <v>51</v>
      </c>
      <c r="D781" s="2" t="s">
        <v>1729</v>
      </c>
      <c r="E781" s="1">
        <v>86</v>
      </c>
      <c r="F781" s="1">
        <v>811</v>
      </c>
      <c r="G781" s="33">
        <v>36779.76</v>
      </c>
      <c r="H781" s="33">
        <v>3677.98</v>
      </c>
      <c r="I781" s="42">
        <v>40950</v>
      </c>
      <c r="J781" s="42">
        <v>42521</v>
      </c>
      <c r="K781" s="42">
        <v>42521</v>
      </c>
      <c r="L781" s="28">
        <v>510</v>
      </c>
      <c r="M781" s="74" t="s">
        <v>633</v>
      </c>
      <c r="N781" s="43">
        <v>1571</v>
      </c>
    </row>
    <row r="782" spans="2:14" s="2" customFormat="1" ht="9.75" customHeight="1">
      <c r="B782" s="64" t="s">
        <v>1730</v>
      </c>
      <c r="C782" s="64" t="s">
        <v>55</v>
      </c>
      <c r="D782" s="2" t="s">
        <v>1731</v>
      </c>
      <c r="E782" s="1">
        <v>128</v>
      </c>
      <c r="F782" s="1">
        <v>1333</v>
      </c>
      <c r="G782" s="33">
        <v>49733.2</v>
      </c>
      <c r="H782" s="33">
        <v>4973.32</v>
      </c>
      <c r="I782" s="42">
        <v>41309</v>
      </c>
      <c r="J782" s="42">
        <v>42521</v>
      </c>
      <c r="K782" s="42">
        <v>42521</v>
      </c>
      <c r="L782" s="28">
        <v>510</v>
      </c>
      <c r="M782" s="74" t="s">
        <v>633</v>
      </c>
      <c r="N782" s="43">
        <v>1212</v>
      </c>
    </row>
    <row r="783" spans="2:14" s="2" customFormat="1" ht="9.75" customHeight="1">
      <c r="B783" s="64" t="s">
        <v>1732</v>
      </c>
      <c r="C783" s="64" t="s">
        <v>55</v>
      </c>
      <c r="D783" s="2" t="s">
        <v>1733</v>
      </c>
      <c r="E783" s="1">
        <v>100</v>
      </c>
      <c r="F783" s="1">
        <v>1252</v>
      </c>
      <c r="G783" s="33">
        <v>36318.68</v>
      </c>
      <c r="H783" s="33">
        <v>25150.27</v>
      </c>
      <c r="I783" s="42">
        <v>41424</v>
      </c>
      <c r="J783" s="42">
        <v>42521</v>
      </c>
      <c r="K783" s="42">
        <v>42521</v>
      </c>
      <c r="L783" s="28">
        <v>510</v>
      </c>
      <c r="M783" s="74" t="s">
        <v>157</v>
      </c>
      <c r="N783" s="43">
        <v>1097</v>
      </c>
    </row>
    <row r="784" spans="2:14" s="2" customFormat="1" ht="9.75" customHeight="1">
      <c r="B784" s="64" t="s">
        <v>1734</v>
      </c>
      <c r="C784" s="64" t="s">
        <v>55</v>
      </c>
      <c r="D784" s="2" t="s">
        <v>1735</v>
      </c>
      <c r="E784" s="1">
        <v>184</v>
      </c>
      <c r="F784" s="1">
        <v>2152.2</v>
      </c>
      <c r="G784" s="33">
        <v>58991.89</v>
      </c>
      <c r="H784" s="33">
        <v>5899.19</v>
      </c>
      <c r="I784" s="42">
        <v>41107</v>
      </c>
      <c r="J784" s="42">
        <v>42521</v>
      </c>
      <c r="K784" s="42">
        <v>42521</v>
      </c>
      <c r="L784" s="28">
        <v>510</v>
      </c>
      <c r="M784" s="74" t="s">
        <v>1078</v>
      </c>
      <c r="N784" s="43">
        <v>1414</v>
      </c>
    </row>
    <row r="785" spans="2:14" s="2" customFormat="1" ht="9.75" customHeight="1">
      <c r="B785" s="64" t="s">
        <v>1736</v>
      </c>
      <c r="C785" s="64" t="s">
        <v>55</v>
      </c>
      <c r="D785" s="2" t="s">
        <v>1737</v>
      </c>
      <c r="E785" s="1">
        <v>17</v>
      </c>
      <c r="F785" s="1">
        <v>541</v>
      </c>
      <c r="G785" s="33">
        <v>30547.45</v>
      </c>
      <c r="H785" s="33">
        <v>3054.75</v>
      </c>
      <c r="I785" s="42">
        <v>41466</v>
      </c>
      <c r="J785" s="42">
        <v>42536</v>
      </c>
      <c r="K785" s="42">
        <v>42536</v>
      </c>
      <c r="L785" s="28">
        <v>525</v>
      </c>
      <c r="M785" s="74" t="s">
        <v>75</v>
      </c>
      <c r="N785" s="43">
        <v>1070</v>
      </c>
    </row>
    <row r="786" spans="2:14" s="2" customFormat="1" ht="9.75" customHeight="1">
      <c r="B786" s="64" t="s">
        <v>1738</v>
      </c>
      <c r="C786" s="64" t="s">
        <v>55</v>
      </c>
      <c r="D786" s="2" t="s">
        <v>1739</v>
      </c>
      <c r="E786" s="1">
        <v>27</v>
      </c>
      <c r="F786" s="1">
        <v>650</v>
      </c>
      <c r="G786" s="33">
        <v>22232.2</v>
      </c>
      <c r="H786" s="33">
        <v>2223.22</v>
      </c>
      <c r="I786" s="42">
        <v>41456</v>
      </c>
      <c r="J786" s="42">
        <v>42536</v>
      </c>
      <c r="K786" s="42">
        <v>42536</v>
      </c>
      <c r="L786" s="28">
        <v>525</v>
      </c>
      <c r="M786" s="74" t="s">
        <v>66</v>
      </c>
      <c r="N786" s="43">
        <v>1080</v>
      </c>
    </row>
    <row r="787" spans="2:14" s="2" customFormat="1" ht="9.75" customHeight="1">
      <c r="B787" s="64" t="s">
        <v>1740</v>
      </c>
      <c r="C787" s="64" t="s">
        <v>55</v>
      </c>
      <c r="D787" s="2" t="s">
        <v>1741</v>
      </c>
      <c r="E787" s="1">
        <v>72</v>
      </c>
      <c r="F787" s="1">
        <v>1376.6</v>
      </c>
      <c r="G787" s="33">
        <v>43103.64</v>
      </c>
      <c r="H787" s="33">
        <v>4310.36</v>
      </c>
      <c r="I787" s="42">
        <v>41463</v>
      </c>
      <c r="J787" s="42">
        <v>42536</v>
      </c>
      <c r="K787" s="42">
        <v>42536</v>
      </c>
      <c r="L787" s="28">
        <v>525</v>
      </c>
      <c r="M787" s="74" t="s">
        <v>551</v>
      </c>
      <c r="N787" s="43">
        <v>1073</v>
      </c>
    </row>
    <row r="788" spans="2:14" s="2" customFormat="1" ht="9.75" customHeight="1">
      <c r="B788" s="64" t="s">
        <v>1742</v>
      </c>
      <c r="C788" s="64" t="s">
        <v>55</v>
      </c>
      <c r="D788" s="2" t="s">
        <v>1743</v>
      </c>
      <c r="E788" s="1">
        <v>78</v>
      </c>
      <c r="F788" s="1">
        <v>1110</v>
      </c>
      <c r="G788" s="33">
        <v>22671</v>
      </c>
      <c r="H788" s="33">
        <v>2267.1</v>
      </c>
      <c r="I788" s="42">
        <v>41827</v>
      </c>
      <c r="J788" s="42">
        <v>42536</v>
      </c>
      <c r="K788" s="42">
        <v>42536</v>
      </c>
      <c r="L788" s="28">
        <v>525</v>
      </c>
      <c r="M788" s="74" t="s">
        <v>269</v>
      </c>
      <c r="N788" s="43">
        <v>709</v>
      </c>
    </row>
    <row r="789" spans="2:14" s="2" customFormat="1" ht="9.75" customHeight="1">
      <c r="B789" s="64" t="s">
        <v>1744</v>
      </c>
      <c r="C789" s="64" t="s">
        <v>55</v>
      </c>
      <c r="D789" s="2" t="s">
        <v>1745</v>
      </c>
      <c r="E789" s="1">
        <v>78</v>
      </c>
      <c r="F789" s="1">
        <v>1092</v>
      </c>
      <c r="G789" s="33">
        <v>30679.1</v>
      </c>
      <c r="H789" s="33">
        <v>3067.91</v>
      </c>
      <c r="I789" s="42">
        <v>41465</v>
      </c>
      <c r="J789" s="42">
        <v>42536</v>
      </c>
      <c r="K789" s="42">
        <v>42536</v>
      </c>
      <c r="L789" s="28">
        <v>525</v>
      </c>
      <c r="M789" s="74" t="s">
        <v>75</v>
      </c>
      <c r="N789" s="43">
        <v>1071</v>
      </c>
    </row>
    <row r="790" spans="2:14" s="2" customFormat="1" ht="9.75" customHeight="1">
      <c r="B790" s="64" t="s">
        <v>1746</v>
      </c>
      <c r="C790" s="64" t="s">
        <v>55</v>
      </c>
      <c r="D790" s="2" t="s">
        <v>1747</v>
      </c>
      <c r="E790" s="1">
        <v>129</v>
      </c>
      <c r="F790" s="1">
        <v>1519.2</v>
      </c>
      <c r="G790" s="33">
        <v>71473.53</v>
      </c>
      <c r="H790" s="33">
        <v>7147.35</v>
      </c>
      <c r="I790" s="42">
        <v>41572</v>
      </c>
      <c r="J790" s="42">
        <v>42551</v>
      </c>
      <c r="K790" s="42">
        <v>42551</v>
      </c>
      <c r="L790" s="28">
        <v>540</v>
      </c>
      <c r="M790" s="74" t="s">
        <v>101</v>
      </c>
      <c r="N790" s="43">
        <v>979</v>
      </c>
    </row>
    <row r="791" spans="2:14" s="2" customFormat="1" ht="9.75" customHeight="1">
      <c r="B791" s="64" t="s">
        <v>1748</v>
      </c>
      <c r="C791" s="64" t="s">
        <v>55</v>
      </c>
      <c r="D791" s="2" t="s">
        <v>1641</v>
      </c>
      <c r="E791" s="1">
        <v>74</v>
      </c>
      <c r="F791" s="1">
        <v>1045</v>
      </c>
      <c r="G791" s="33">
        <v>69477.35</v>
      </c>
      <c r="H791" s="33">
        <v>35433.45</v>
      </c>
      <c r="I791" s="42">
        <v>41737</v>
      </c>
      <c r="J791" s="42">
        <v>42551</v>
      </c>
      <c r="K791" s="42">
        <v>42551</v>
      </c>
      <c r="L791" s="28">
        <v>540</v>
      </c>
      <c r="M791" s="74" t="s">
        <v>310</v>
      </c>
      <c r="N791" s="43">
        <v>814</v>
      </c>
    </row>
    <row r="792" spans="2:14" s="2" customFormat="1" ht="9.75" customHeight="1">
      <c r="B792" s="64" t="s">
        <v>1749</v>
      </c>
      <c r="C792" s="64" t="s">
        <v>55</v>
      </c>
      <c r="D792" s="2" t="s">
        <v>1750</v>
      </c>
      <c r="E792" s="1">
        <v>142</v>
      </c>
      <c r="F792" s="1">
        <v>1178.2</v>
      </c>
      <c r="G792" s="33">
        <v>145229.5</v>
      </c>
      <c r="H792" s="33">
        <v>66805.57</v>
      </c>
      <c r="I792" s="42">
        <v>41572</v>
      </c>
      <c r="J792" s="42">
        <v>42551</v>
      </c>
      <c r="K792" s="42">
        <v>42551</v>
      </c>
      <c r="L792" s="28">
        <v>540</v>
      </c>
      <c r="M792" s="74" t="s">
        <v>1751</v>
      </c>
      <c r="N792" s="43">
        <v>979</v>
      </c>
    </row>
    <row r="793" spans="2:14" s="2" customFormat="1" ht="9.75" customHeight="1">
      <c r="B793" s="64" t="s">
        <v>1752</v>
      </c>
      <c r="C793" s="64" t="s">
        <v>55</v>
      </c>
      <c r="D793" s="2" t="s">
        <v>1753</v>
      </c>
      <c r="E793" s="1">
        <v>35</v>
      </c>
      <c r="F793" s="1">
        <v>670.8</v>
      </c>
      <c r="G793" s="33">
        <v>22655.11</v>
      </c>
      <c r="H793" s="33">
        <v>2265.51</v>
      </c>
      <c r="I793" s="42">
        <v>41740</v>
      </c>
      <c r="J793" s="42">
        <v>42551</v>
      </c>
      <c r="K793" s="42">
        <v>42551</v>
      </c>
      <c r="L793" s="28">
        <v>540</v>
      </c>
      <c r="M793" s="74" t="s">
        <v>606</v>
      </c>
      <c r="N793" s="43">
        <v>811</v>
      </c>
    </row>
    <row r="794" spans="2:14" s="2" customFormat="1" ht="9.75" customHeight="1">
      <c r="B794" s="64" t="s">
        <v>1754</v>
      </c>
      <c r="C794" s="64" t="s">
        <v>55</v>
      </c>
      <c r="D794" s="2" t="s">
        <v>1755</v>
      </c>
      <c r="E794" s="1">
        <v>111</v>
      </c>
      <c r="F794" s="1">
        <v>793</v>
      </c>
      <c r="G794" s="33">
        <v>32930.35</v>
      </c>
      <c r="H794" s="33">
        <v>3293.04</v>
      </c>
      <c r="I794" s="42">
        <v>41320</v>
      </c>
      <c r="J794" s="42">
        <v>42551</v>
      </c>
      <c r="K794" s="42">
        <v>42551</v>
      </c>
      <c r="L794" s="28">
        <v>540</v>
      </c>
      <c r="M794" s="74" t="s">
        <v>1756</v>
      </c>
      <c r="N794" s="43">
        <v>1231</v>
      </c>
    </row>
    <row r="795" spans="2:14" s="2" customFormat="1" ht="9.75" customHeight="1">
      <c r="B795" s="64" t="s">
        <v>1757</v>
      </c>
      <c r="C795" s="64" t="s">
        <v>55</v>
      </c>
      <c r="D795" s="2" t="s">
        <v>1758</v>
      </c>
      <c r="E795" s="1">
        <v>98</v>
      </c>
      <c r="F795" s="1">
        <v>1073.2</v>
      </c>
      <c r="G795" s="33">
        <v>152613.85</v>
      </c>
      <c r="H795" s="33">
        <v>19839.8</v>
      </c>
      <c r="I795" s="42">
        <v>41498</v>
      </c>
      <c r="J795" s="42">
        <v>42551</v>
      </c>
      <c r="K795" s="42">
        <v>42551</v>
      </c>
      <c r="L795" s="28">
        <v>540</v>
      </c>
      <c r="M795" s="74" t="s">
        <v>1751</v>
      </c>
      <c r="N795" s="43">
        <v>1053</v>
      </c>
    </row>
    <row r="796" spans="2:14" s="2" customFormat="1" ht="9.75" customHeight="1">
      <c r="B796" s="64" t="s">
        <v>1759</v>
      </c>
      <c r="C796" s="64" t="s">
        <v>55</v>
      </c>
      <c r="D796" s="2" t="s">
        <v>1760</v>
      </c>
      <c r="E796" s="1">
        <v>163</v>
      </c>
      <c r="F796" s="1">
        <v>1271.8</v>
      </c>
      <c r="G796" s="33">
        <v>116840.65</v>
      </c>
      <c r="H796" s="33">
        <v>116840.65</v>
      </c>
      <c r="I796" s="42">
        <v>41579</v>
      </c>
      <c r="J796" s="42">
        <v>42551</v>
      </c>
      <c r="K796" s="42">
        <v>42551</v>
      </c>
      <c r="L796" s="28">
        <v>540</v>
      </c>
      <c r="M796" s="74" t="s">
        <v>1257</v>
      </c>
      <c r="N796" s="43">
        <v>972</v>
      </c>
    </row>
    <row r="797" spans="2:14" s="2" customFormat="1" ht="9.75" customHeight="1">
      <c r="B797" s="64" t="s">
        <v>1761</v>
      </c>
      <c r="C797" s="64" t="s">
        <v>55</v>
      </c>
      <c r="D797" s="2" t="s">
        <v>1762</v>
      </c>
      <c r="E797" s="1">
        <v>120</v>
      </c>
      <c r="F797" s="1">
        <v>1230</v>
      </c>
      <c r="G797" s="33">
        <v>149005.73</v>
      </c>
      <c r="H797" s="33">
        <v>149005.73</v>
      </c>
      <c r="I797" s="42">
        <v>41226</v>
      </c>
      <c r="J797" s="42">
        <v>42551</v>
      </c>
      <c r="K797" s="42">
        <v>42551</v>
      </c>
      <c r="L797" s="28">
        <v>540</v>
      </c>
      <c r="M797" s="74" t="s">
        <v>1751</v>
      </c>
      <c r="N797" s="43">
        <v>1325</v>
      </c>
    </row>
    <row r="798" spans="2:14" s="2" customFormat="1" ht="9.75" customHeight="1">
      <c r="B798" s="64" t="s">
        <v>1763</v>
      </c>
      <c r="C798" s="64" t="s">
        <v>55</v>
      </c>
      <c r="D798" s="2" t="s">
        <v>1764</v>
      </c>
      <c r="E798" s="1">
        <v>181</v>
      </c>
      <c r="F798" s="1">
        <v>1468.4</v>
      </c>
      <c r="G798" s="33">
        <v>133547.5</v>
      </c>
      <c r="H798" s="33">
        <v>133547.5</v>
      </c>
      <c r="I798" s="42">
        <v>41241</v>
      </c>
      <c r="J798" s="42">
        <v>42551</v>
      </c>
      <c r="K798" s="42">
        <v>42551</v>
      </c>
      <c r="L798" s="28">
        <v>540</v>
      </c>
      <c r="M798" s="74" t="s">
        <v>1751</v>
      </c>
      <c r="N798" s="43">
        <v>1310</v>
      </c>
    </row>
    <row r="799" spans="2:14" s="2" customFormat="1" ht="9.75" customHeight="1">
      <c r="B799" s="64" t="s">
        <v>1765</v>
      </c>
      <c r="C799" s="64" t="s">
        <v>55</v>
      </c>
      <c r="D799" s="2" t="s">
        <v>1766</v>
      </c>
      <c r="E799" s="1">
        <v>130</v>
      </c>
      <c r="F799" s="1">
        <v>2030.2</v>
      </c>
      <c r="G799" s="33">
        <v>38082.8</v>
      </c>
      <c r="H799" s="33">
        <v>27038.79</v>
      </c>
      <c r="I799" s="42">
        <v>41495</v>
      </c>
      <c r="J799" s="42">
        <v>42551</v>
      </c>
      <c r="K799" s="42">
        <v>42551</v>
      </c>
      <c r="L799" s="28">
        <v>540</v>
      </c>
      <c r="M799" s="74" t="s">
        <v>310</v>
      </c>
      <c r="N799" s="43">
        <v>1056</v>
      </c>
    </row>
    <row r="800" spans="2:14" s="2" customFormat="1" ht="9.75" customHeight="1">
      <c r="B800" s="64" t="s">
        <v>1767</v>
      </c>
      <c r="C800" s="64" t="s">
        <v>55</v>
      </c>
      <c r="D800" s="2" t="s">
        <v>1768</v>
      </c>
      <c r="E800" s="1">
        <v>78</v>
      </c>
      <c r="F800" s="1">
        <v>999.2</v>
      </c>
      <c r="G800" s="33">
        <v>15856.9</v>
      </c>
      <c r="H800" s="33">
        <v>9514.14</v>
      </c>
      <c r="I800" s="42">
        <v>41325</v>
      </c>
      <c r="J800" s="42">
        <v>42551</v>
      </c>
      <c r="K800" s="42">
        <v>42551</v>
      </c>
      <c r="L800" s="28">
        <v>540</v>
      </c>
      <c r="M800" s="74" t="s">
        <v>638</v>
      </c>
      <c r="N800" s="43">
        <v>1226</v>
      </c>
    </row>
    <row r="801" spans="2:14" s="2" customFormat="1" ht="9.75" customHeight="1">
      <c r="B801" s="64" t="s">
        <v>1769</v>
      </c>
      <c r="C801" s="64" t="s">
        <v>55</v>
      </c>
      <c r="D801" s="2" t="s">
        <v>1770</v>
      </c>
      <c r="E801" s="1">
        <v>137</v>
      </c>
      <c r="F801" s="1">
        <v>2078</v>
      </c>
      <c r="G801" s="33">
        <v>65298.6</v>
      </c>
      <c r="H801" s="33">
        <v>31343.33</v>
      </c>
      <c r="I801" s="42">
        <v>41484</v>
      </c>
      <c r="J801" s="42">
        <v>42551</v>
      </c>
      <c r="K801" s="42">
        <v>42551</v>
      </c>
      <c r="L801" s="28">
        <v>540</v>
      </c>
      <c r="M801" s="74" t="s">
        <v>1771</v>
      </c>
      <c r="N801" s="43">
        <v>1067</v>
      </c>
    </row>
    <row r="802" spans="2:14" s="2" customFormat="1" ht="9.75" customHeight="1">
      <c r="B802" s="64" t="s">
        <v>1772</v>
      </c>
      <c r="C802" s="64" t="s">
        <v>55</v>
      </c>
      <c r="D802" s="2" t="s">
        <v>1773</v>
      </c>
      <c r="E802" s="1">
        <v>104</v>
      </c>
      <c r="F802" s="1">
        <v>962</v>
      </c>
      <c r="G802" s="33">
        <v>27776.34</v>
      </c>
      <c r="H802" s="33">
        <v>27776.34</v>
      </c>
      <c r="I802" s="42">
        <v>41533</v>
      </c>
      <c r="J802" s="42">
        <v>42551</v>
      </c>
      <c r="K802" s="42">
        <v>42551</v>
      </c>
      <c r="L802" s="28">
        <v>540</v>
      </c>
      <c r="M802" s="74" t="s">
        <v>1771</v>
      </c>
      <c r="N802" s="43">
        <v>1018</v>
      </c>
    </row>
    <row r="803" spans="2:14" s="2" customFormat="1" ht="9.75" customHeight="1">
      <c r="B803" s="64" t="s">
        <v>1774</v>
      </c>
      <c r="C803" s="64" t="s">
        <v>55</v>
      </c>
      <c r="D803" s="2" t="s">
        <v>1775</v>
      </c>
      <c r="E803" s="1">
        <v>251</v>
      </c>
      <c r="F803" s="1">
        <v>2464.8</v>
      </c>
      <c r="G803" s="33">
        <v>172858.1</v>
      </c>
      <c r="H803" s="33">
        <v>172858.1</v>
      </c>
      <c r="I803" s="42">
        <v>41562</v>
      </c>
      <c r="J803" s="42">
        <v>42551</v>
      </c>
      <c r="K803" s="42">
        <v>42551</v>
      </c>
      <c r="L803" s="28">
        <v>540</v>
      </c>
      <c r="M803" s="74" t="s">
        <v>564</v>
      </c>
      <c r="N803" s="43">
        <v>989</v>
      </c>
    </row>
    <row r="804" spans="2:14" s="2" customFormat="1" ht="9.75" customHeight="1">
      <c r="B804" s="64" t="s">
        <v>1776</v>
      </c>
      <c r="C804" s="64" t="s">
        <v>55</v>
      </c>
      <c r="D804" s="2" t="s">
        <v>1777</v>
      </c>
      <c r="E804" s="1">
        <v>233</v>
      </c>
      <c r="F804" s="1">
        <v>3849</v>
      </c>
      <c r="G804" s="33">
        <v>235466.5</v>
      </c>
      <c r="H804" s="33">
        <v>235466.5</v>
      </c>
      <c r="I804" s="42">
        <v>41820</v>
      </c>
      <c r="J804" s="42">
        <v>42551</v>
      </c>
      <c r="K804" s="42">
        <v>42551</v>
      </c>
      <c r="L804" s="28">
        <v>540</v>
      </c>
      <c r="M804" s="74" t="s">
        <v>674</v>
      </c>
      <c r="N804" s="43">
        <v>731</v>
      </c>
    </row>
    <row r="805" spans="2:14" s="2" customFormat="1" ht="9.75" customHeight="1">
      <c r="B805" s="64" t="s">
        <v>1778</v>
      </c>
      <c r="C805" s="64" t="s">
        <v>55</v>
      </c>
      <c r="D805" s="2" t="s">
        <v>1779</v>
      </c>
      <c r="E805" s="1">
        <v>138</v>
      </c>
      <c r="F805" s="1">
        <v>2396</v>
      </c>
      <c r="G805" s="33">
        <v>113581.89</v>
      </c>
      <c r="H805" s="33">
        <v>11358.19</v>
      </c>
      <c r="I805" s="42">
        <v>41927</v>
      </c>
      <c r="J805" s="42">
        <v>42551</v>
      </c>
      <c r="K805" s="42">
        <v>42551</v>
      </c>
      <c r="L805" s="28">
        <v>540</v>
      </c>
      <c r="M805" s="74" t="s">
        <v>101</v>
      </c>
      <c r="N805" s="43">
        <v>624</v>
      </c>
    </row>
    <row r="806" spans="2:14" s="2" customFormat="1" ht="9.75" customHeight="1">
      <c r="B806" s="64" t="s">
        <v>1780</v>
      </c>
      <c r="C806" s="64" t="s">
        <v>55</v>
      </c>
      <c r="D806" s="2" t="s">
        <v>1781</v>
      </c>
      <c r="E806" s="1">
        <v>131</v>
      </c>
      <c r="F806" s="1">
        <v>2098.2</v>
      </c>
      <c r="G806" s="33">
        <v>43252.6</v>
      </c>
      <c r="H806" s="33">
        <v>19896.2</v>
      </c>
      <c r="I806" s="42">
        <v>41415</v>
      </c>
      <c r="J806" s="42">
        <v>42551</v>
      </c>
      <c r="K806" s="42">
        <v>42551</v>
      </c>
      <c r="L806" s="28">
        <v>540</v>
      </c>
      <c r="M806" s="74" t="s">
        <v>1782</v>
      </c>
      <c r="N806" s="43">
        <v>1136</v>
      </c>
    </row>
    <row r="807" spans="2:14" s="2" customFormat="1" ht="9.75" customHeight="1">
      <c r="B807" s="64" t="s">
        <v>1783</v>
      </c>
      <c r="C807" s="64" t="s">
        <v>55</v>
      </c>
      <c r="D807" s="2" t="s">
        <v>1784</v>
      </c>
      <c r="E807" s="1">
        <v>155</v>
      </c>
      <c r="F807" s="1">
        <v>2871</v>
      </c>
      <c r="G807" s="33">
        <v>54431.4</v>
      </c>
      <c r="H807" s="33">
        <v>11430.59</v>
      </c>
      <c r="I807" s="42">
        <v>41390</v>
      </c>
      <c r="J807" s="42">
        <v>42551</v>
      </c>
      <c r="K807" s="42">
        <v>42551</v>
      </c>
      <c r="L807" s="28">
        <v>540</v>
      </c>
      <c r="M807" s="74" t="s">
        <v>1785</v>
      </c>
      <c r="N807" s="43">
        <v>1161</v>
      </c>
    </row>
    <row r="808" spans="2:14" s="2" customFormat="1" ht="9.75" customHeight="1">
      <c r="B808" s="64" t="s">
        <v>1786</v>
      </c>
      <c r="C808" s="64" t="s">
        <v>55</v>
      </c>
      <c r="D808" s="2" t="s">
        <v>1787</v>
      </c>
      <c r="E808" s="1">
        <v>138</v>
      </c>
      <c r="F808" s="1">
        <v>2518.8</v>
      </c>
      <c r="G808" s="33">
        <v>64262.9</v>
      </c>
      <c r="H808" s="33">
        <v>6426.29</v>
      </c>
      <c r="I808" s="42">
        <v>41450</v>
      </c>
      <c r="J808" s="42">
        <v>42551</v>
      </c>
      <c r="K808" s="42">
        <v>42551</v>
      </c>
      <c r="L808" s="28">
        <v>540</v>
      </c>
      <c r="M808" s="74" t="s">
        <v>633</v>
      </c>
      <c r="N808" s="43">
        <v>1101</v>
      </c>
    </row>
    <row r="809" spans="2:14" s="2" customFormat="1" ht="9.75" customHeight="1">
      <c r="B809" s="64" t="s">
        <v>1788</v>
      </c>
      <c r="C809" s="64" t="s">
        <v>55</v>
      </c>
      <c r="D809" s="2" t="s">
        <v>1789</v>
      </c>
      <c r="E809" s="1">
        <v>249</v>
      </c>
      <c r="F809" s="1">
        <v>3359.4</v>
      </c>
      <c r="G809" s="33">
        <v>238248.48</v>
      </c>
      <c r="H809" s="33">
        <v>209658.66</v>
      </c>
      <c r="I809" s="42">
        <v>41416</v>
      </c>
      <c r="J809" s="42">
        <v>42551</v>
      </c>
      <c r="K809" s="42">
        <v>42551</v>
      </c>
      <c r="L809" s="28">
        <v>540</v>
      </c>
      <c r="M809" s="74" t="s">
        <v>310</v>
      </c>
      <c r="N809" s="43">
        <v>1135</v>
      </c>
    </row>
    <row r="810" spans="2:14" s="2" customFormat="1" ht="9.75" customHeight="1">
      <c r="B810" s="64" t="s">
        <v>1790</v>
      </c>
      <c r="C810" s="64" t="s">
        <v>55</v>
      </c>
      <c r="D810" s="2" t="s">
        <v>1791</v>
      </c>
      <c r="E810" s="1">
        <v>65</v>
      </c>
      <c r="F810" s="1">
        <v>1661</v>
      </c>
      <c r="G810" s="33">
        <v>77534.08</v>
      </c>
      <c r="H810" s="33">
        <v>7753.41</v>
      </c>
      <c r="I810" s="42">
        <v>41451</v>
      </c>
      <c r="J810" s="42">
        <v>42551</v>
      </c>
      <c r="K810" s="42">
        <v>42551</v>
      </c>
      <c r="L810" s="28">
        <v>540</v>
      </c>
      <c r="M810" s="74" t="s">
        <v>101</v>
      </c>
      <c r="N810" s="43">
        <v>1100</v>
      </c>
    </row>
    <row r="811" spans="2:14" s="2" customFormat="1" ht="9.75" customHeight="1">
      <c r="B811" s="64" t="s">
        <v>1792</v>
      </c>
      <c r="C811" s="64" t="s">
        <v>55</v>
      </c>
      <c r="D811" s="2" t="s">
        <v>1793</v>
      </c>
      <c r="E811" s="1">
        <v>25</v>
      </c>
      <c r="F811" s="1">
        <v>580</v>
      </c>
      <c r="G811" s="33">
        <v>18890</v>
      </c>
      <c r="H811" s="33">
        <v>1889</v>
      </c>
      <c r="I811" s="42">
        <v>41813</v>
      </c>
      <c r="J811" s="42">
        <v>42551</v>
      </c>
      <c r="K811" s="42">
        <v>42551</v>
      </c>
      <c r="L811" s="28">
        <v>540</v>
      </c>
      <c r="M811" s="74" t="s">
        <v>1794</v>
      </c>
      <c r="N811" s="43">
        <v>738</v>
      </c>
    </row>
    <row r="812" spans="2:14" s="2" customFormat="1" ht="9.75" customHeight="1">
      <c r="B812" s="64" t="s">
        <v>1795</v>
      </c>
      <c r="C812" s="64" t="s">
        <v>55</v>
      </c>
      <c r="D812" s="2" t="s">
        <v>1796</v>
      </c>
      <c r="E812" s="1">
        <v>75</v>
      </c>
      <c r="F812" s="1">
        <v>1316</v>
      </c>
      <c r="G812" s="33">
        <v>47668.73</v>
      </c>
      <c r="H812" s="33">
        <v>23834.37</v>
      </c>
      <c r="I812" s="42">
        <v>41451</v>
      </c>
      <c r="J812" s="42">
        <v>42551</v>
      </c>
      <c r="K812" s="42">
        <v>42551</v>
      </c>
      <c r="L812" s="28">
        <v>540</v>
      </c>
      <c r="M812" s="74" t="s">
        <v>101</v>
      </c>
      <c r="N812" s="43">
        <v>1100</v>
      </c>
    </row>
    <row r="813" spans="2:14" s="2" customFormat="1" ht="9.75" customHeight="1">
      <c r="B813" s="64" t="s">
        <v>1797</v>
      </c>
      <c r="C813" s="64" t="s">
        <v>55</v>
      </c>
      <c r="D813" s="2" t="s">
        <v>1798</v>
      </c>
      <c r="E813" s="1">
        <v>89</v>
      </c>
      <c r="F813" s="1">
        <v>1973</v>
      </c>
      <c r="G813" s="33">
        <v>134173.02</v>
      </c>
      <c r="H813" s="33">
        <v>23480.28</v>
      </c>
      <c r="I813" s="42">
        <v>41817</v>
      </c>
      <c r="J813" s="42">
        <v>42551</v>
      </c>
      <c r="K813" s="42">
        <v>42551</v>
      </c>
      <c r="L813" s="28">
        <v>540</v>
      </c>
      <c r="M813" s="74" t="s">
        <v>1245</v>
      </c>
      <c r="N813" s="43">
        <v>734</v>
      </c>
    </row>
    <row r="814" spans="2:14" s="2" customFormat="1" ht="9.75" customHeight="1">
      <c r="B814" s="64" t="s">
        <v>1799</v>
      </c>
      <c r="C814" s="64" t="s">
        <v>55</v>
      </c>
      <c r="D814" s="2" t="s">
        <v>1800</v>
      </c>
      <c r="E814" s="1">
        <v>62</v>
      </c>
      <c r="F814" s="1">
        <v>1573</v>
      </c>
      <c r="G814" s="33">
        <v>83315.47</v>
      </c>
      <c r="H814" s="33">
        <v>83315.47</v>
      </c>
      <c r="I814" s="42">
        <v>41451</v>
      </c>
      <c r="J814" s="42">
        <v>42551</v>
      </c>
      <c r="K814" s="42">
        <v>42551</v>
      </c>
      <c r="L814" s="28">
        <v>540</v>
      </c>
      <c r="M814" s="74" t="s">
        <v>101</v>
      </c>
      <c r="N814" s="43">
        <v>1100</v>
      </c>
    </row>
    <row r="815" spans="2:14" s="2" customFormat="1" ht="9.75" customHeight="1">
      <c r="B815" s="64" t="s">
        <v>1801</v>
      </c>
      <c r="C815" s="64" t="s">
        <v>55</v>
      </c>
      <c r="D815" s="2" t="s">
        <v>1802</v>
      </c>
      <c r="E815" s="1">
        <v>386</v>
      </c>
      <c r="F815" s="1">
        <v>5376.4</v>
      </c>
      <c r="G815" s="33">
        <v>69610.78</v>
      </c>
      <c r="H815" s="33">
        <v>69610.78</v>
      </c>
      <c r="I815" s="42">
        <v>41463</v>
      </c>
      <c r="J815" s="42">
        <v>42551</v>
      </c>
      <c r="K815" s="42">
        <v>42551</v>
      </c>
      <c r="L815" s="28">
        <v>540</v>
      </c>
      <c r="M815" s="74" t="s">
        <v>310</v>
      </c>
      <c r="N815" s="43">
        <v>1088</v>
      </c>
    </row>
    <row r="816" spans="2:14" s="2" customFormat="1" ht="9.75" customHeight="1">
      <c r="B816" s="64" t="s">
        <v>1803</v>
      </c>
      <c r="C816" s="64" t="s">
        <v>55</v>
      </c>
      <c r="D816" s="2" t="s">
        <v>1804</v>
      </c>
      <c r="E816" s="1">
        <v>295</v>
      </c>
      <c r="F816" s="1">
        <v>4748.2</v>
      </c>
      <c r="G816" s="33">
        <v>196008.94</v>
      </c>
      <c r="H816" s="33">
        <v>158767.23</v>
      </c>
      <c r="I816" s="42">
        <v>41414</v>
      </c>
      <c r="J816" s="42">
        <v>42551</v>
      </c>
      <c r="K816" s="42">
        <v>42551</v>
      </c>
      <c r="L816" s="28">
        <v>540</v>
      </c>
      <c r="M816" s="74" t="s">
        <v>333</v>
      </c>
      <c r="N816" s="43">
        <v>1137</v>
      </c>
    </row>
    <row r="817" spans="2:14" s="2" customFormat="1" ht="9.75" customHeight="1">
      <c r="B817" s="64" t="s">
        <v>1805</v>
      </c>
      <c r="C817" s="64" t="s">
        <v>55</v>
      </c>
      <c r="D817" s="2" t="s">
        <v>1806</v>
      </c>
      <c r="E817" s="1">
        <v>74</v>
      </c>
      <c r="F817" s="1">
        <v>999.8</v>
      </c>
      <c r="G817" s="33">
        <v>49058.49</v>
      </c>
      <c r="H817" s="33">
        <v>4905.85</v>
      </c>
      <c r="I817" s="42">
        <v>41715</v>
      </c>
      <c r="J817" s="42">
        <v>42551</v>
      </c>
      <c r="K817" s="42">
        <v>42551</v>
      </c>
      <c r="L817" s="28">
        <v>540</v>
      </c>
      <c r="M817" s="74" t="s">
        <v>101</v>
      </c>
      <c r="N817" s="43">
        <v>836</v>
      </c>
    </row>
    <row r="818" spans="2:14" s="2" customFormat="1" ht="9.75" customHeight="1">
      <c r="B818" s="64" t="s">
        <v>1807</v>
      </c>
      <c r="C818" s="64" t="s">
        <v>55</v>
      </c>
      <c r="D818" s="2" t="s">
        <v>1808</v>
      </c>
      <c r="E818" s="1">
        <v>91</v>
      </c>
      <c r="F818" s="1">
        <v>1484.2</v>
      </c>
      <c r="G818" s="33">
        <v>70671.83</v>
      </c>
      <c r="H818" s="33">
        <v>7067.18</v>
      </c>
      <c r="I818" s="42">
        <v>41809</v>
      </c>
      <c r="J818" s="42">
        <v>42551</v>
      </c>
      <c r="K818" s="42">
        <v>42551</v>
      </c>
      <c r="L818" s="28">
        <v>540</v>
      </c>
      <c r="M818" s="74" t="s">
        <v>695</v>
      </c>
      <c r="N818" s="43">
        <v>742</v>
      </c>
    </row>
    <row r="819" spans="2:14" s="2" customFormat="1" ht="9.75" customHeight="1">
      <c r="B819" s="64" t="s">
        <v>1809</v>
      </c>
      <c r="C819" s="64" t="s">
        <v>55</v>
      </c>
      <c r="D819" s="2" t="s">
        <v>1810</v>
      </c>
      <c r="E819" s="1">
        <v>89</v>
      </c>
      <c r="F819" s="1">
        <v>1930.8</v>
      </c>
      <c r="G819" s="33">
        <v>64285.25</v>
      </c>
      <c r="H819" s="33">
        <v>7053.53</v>
      </c>
      <c r="I819" s="42">
        <v>41983</v>
      </c>
      <c r="J819" s="42">
        <v>42551</v>
      </c>
      <c r="K819" s="42">
        <v>42551</v>
      </c>
      <c r="L819" s="28">
        <v>540</v>
      </c>
      <c r="M819" s="74" t="s">
        <v>1272</v>
      </c>
      <c r="N819" s="43">
        <v>568</v>
      </c>
    </row>
    <row r="820" spans="2:14" s="2" customFormat="1" ht="9.75" customHeight="1">
      <c r="B820" s="64" t="s">
        <v>1811</v>
      </c>
      <c r="C820" s="64" t="s">
        <v>55</v>
      </c>
      <c r="D820" s="2" t="s">
        <v>1812</v>
      </c>
      <c r="E820" s="1">
        <v>56</v>
      </c>
      <c r="F820" s="1">
        <v>1168</v>
      </c>
      <c r="G820" s="33">
        <v>70470</v>
      </c>
      <c r="H820" s="33">
        <v>7047</v>
      </c>
      <c r="I820" s="42">
        <v>41852</v>
      </c>
      <c r="J820" s="42">
        <v>42551</v>
      </c>
      <c r="K820" s="42">
        <v>42551</v>
      </c>
      <c r="L820" s="28">
        <v>540</v>
      </c>
      <c r="M820" s="74" t="s">
        <v>1813</v>
      </c>
      <c r="N820" s="43">
        <v>699</v>
      </c>
    </row>
    <row r="821" spans="2:14" s="2" customFormat="1" ht="9.75" customHeight="1">
      <c r="B821" s="64" t="s">
        <v>1814</v>
      </c>
      <c r="C821" s="64" t="s">
        <v>55</v>
      </c>
      <c r="D821" s="2" t="s">
        <v>1815</v>
      </c>
      <c r="E821" s="1">
        <v>46</v>
      </c>
      <c r="F821" s="1">
        <v>1219</v>
      </c>
      <c r="G821" s="33">
        <v>48906.67</v>
      </c>
      <c r="H821" s="33">
        <v>4890.67</v>
      </c>
      <c r="I821" s="42">
        <v>41729</v>
      </c>
      <c r="J821" s="42">
        <v>42551</v>
      </c>
      <c r="K821" s="42">
        <v>42551</v>
      </c>
      <c r="L821" s="28">
        <v>540</v>
      </c>
      <c r="M821" s="74" t="s">
        <v>101</v>
      </c>
      <c r="N821" s="43">
        <v>822</v>
      </c>
    </row>
    <row r="822" spans="2:14" s="2" customFormat="1" ht="9.75" customHeight="1">
      <c r="B822" s="64" t="s">
        <v>1816</v>
      </c>
      <c r="C822" s="64" t="s">
        <v>55</v>
      </c>
      <c r="D822" s="2" t="s">
        <v>1817</v>
      </c>
      <c r="E822" s="1">
        <v>41</v>
      </c>
      <c r="F822" s="1">
        <v>833.4</v>
      </c>
      <c r="G822" s="33">
        <v>36163.36</v>
      </c>
      <c r="H822" s="33">
        <v>3616.34</v>
      </c>
      <c r="I822" s="42">
        <v>41729</v>
      </c>
      <c r="J822" s="42">
        <v>42551</v>
      </c>
      <c r="K822" s="42">
        <v>42551</v>
      </c>
      <c r="L822" s="28">
        <v>540</v>
      </c>
      <c r="M822" s="74" t="s">
        <v>101</v>
      </c>
      <c r="N822" s="43">
        <v>822</v>
      </c>
    </row>
    <row r="823" spans="2:14" s="2" customFormat="1" ht="9.75" customHeight="1">
      <c r="B823" s="64" t="s">
        <v>1818</v>
      </c>
      <c r="C823" s="64" t="s">
        <v>55</v>
      </c>
      <c r="D823" s="2" t="s">
        <v>1819</v>
      </c>
      <c r="E823" s="1">
        <v>100</v>
      </c>
      <c r="F823" s="1">
        <v>1510</v>
      </c>
      <c r="G823" s="33">
        <v>57114.86</v>
      </c>
      <c r="H823" s="33">
        <v>5711.49</v>
      </c>
      <c r="I823" s="42">
        <v>41647</v>
      </c>
      <c r="J823" s="42">
        <v>42551</v>
      </c>
      <c r="K823" s="42">
        <v>42551</v>
      </c>
      <c r="L823" s="28">
        <v>540</v>
      </c>
      <c r="M823" s="74" t="s">
        <v>101</v>
      </c>
      <c r="N823" s="43">
        <v>904</v>
      </c>
    </row>
    <row r="824" spans="2:14" s="2" customFormat="1" ht="9.75" customHeight="1">
      <c r="B824" s="64" t="s">
        <v>1820</v>
      </c>
      <c r="C824" s="64" t="s">
        <v>55</v>
      </c>
      <c r="D824" s="2" t="s">
        <v>1821</v>
      </c>
      <c r="E824" s="1">
        <v>141</v>
      </c>
      <c r="F824" s="1">
        <v>1287</v>
      </c>
      <c r="G824" s="33">
        <v>158261.47</v>
      </c>
      <c r="H824" s="33">
        <v>15826.15</v>
      </c>
      <c r="I824" s="42">
        <v>41940</v>
      </c>
      <c r="J824" s="42">
        <v>42551</v>
      </c>
      <c r="K824" s="42">
        <v>42551</v>
      </c>
      <c r="L824" s="28">
        <v>540</v>
      </c>
      <c r="M824" s="74" t="s">
        <v>101</v>
      </c>
      <c r="N824" s="43">
        <v>611</v>
      </c>
    </row>
    <row r="825" spans="2:14" s="2" customFormat="1" ht="9.75" customHeight="1">
      <c r="B825" s="64" t="s">
        <v>1822</v>
      </c>
      <c r="C825" s="64" t="s">
        <v>55</v>
      </c>
      <c r="D825" s="2" t="s">
        <v>1823</v>
      </c>
      <c r="E825" s="1">
        <v>118</v>
      </c>
      <c r="F825" s="1">
        <v>2020.6</v>
      </c>
      <c r="G825" s="33">
        <v>87541.55</v>
      </c>
      <c r="H825" s="33">
        <v>8754.16</v>
      </c>
      <c r="I825" s="42">
        <v>41704</v>
      </c>
      <c r="J825" s="42">
        <v>42551</v>
      </c>
      <c r="K825" s="42">
        <v>42551</v>
      </c>
      <c r="L825" s="28">
        <v>540</v>
      </c>
      <c r="M825" s="74" t="s">
        <v>701</v>
      </c>
      <c r="N825" s="43">
        <v>847</v>
      </c>
    </row>
    <row r="826" spans="2:14" s="2" customFormat="1" ht="9.75" customHeight="1">
      <c r="B826" s="64" t="s">
        <v>1824</v>
      </c>
      <c r="C826" s="64" t="s">
        <v>55</v>
      </c>
      <c r="D826" s="2" t="s">
        <v>1825</v>
      </c>
      <c r="E826" s="1">
        <v>34</v>
      </c>
      <c r="F826" s="1">
        <v>584</v>
      </c>
      <c r="G826" s="33">
        <v>22327.77</v>
      </c>
      <c r="H826" s="33">
        <v>2232.78</v>
      </c>
      <c r="I826" s="42">
        <v>41704</v>
      </c>
      <c r="J826" s="42">
        <v>42551</v>
      </c>
      <c r="K826" s="42">
        <v>42551</v>
      </c>
      <c r="L826" s="28">
        <v>540</v>
      </c>
      <c r="M826" s="74" t="s">
        <v>701</v>
      </c>
      <c r="N826" s="43">
        <v>847</v>
      </c>
    </row>
    <row r="827" spans="2:14" s="2" customFormat="1" ht="9.75" customHeight="1">
      <c r="B827" s="64" t="s">
        <v>1826</v>
      </c>
      <c r="C827" s="64" t="s">
        <v>55</v>
      </c>
      <c r="D827" s="2" t="s">
        <v>1827</v>
      </c>
      <c r="E827" s="1">
        <v>156</v>
      </c>
      <c r="F827" s="1">
        <v>3478.4</v>
      </c>
      <c r="G827" s="33">
        <v>151710.75</v>
      </c>
      <c r="H827" s="33">
        <v>106254.15</v>
      </c>
      <c r="I827" s="42">
        <v>41457</v>
      </c>
      <c r="J827" s="42">
        <v>42551</v>
      </c>
      <c r="K827" s="42">
        <v>42551</v>
      </c>
      <c r="L827" s="28">
        <v>540</v>
      </c>
      <c r="M827" s="74" t="s">
        <v>101</v>
      </c>
      <c r="N827" s="43">
        <v>1094</v>
      </c>
    </row>
    <row r="828" spans="2:14" s="2" customFormat="1" ht="9.75" customHeight="1">
      <c r="B828" s="64" t="s">
        <v>1828</v>
      </c>
      <c r="C828" s="64" t="s">
        <v>55</v>
      </c>
      <c r="D828" s="2" t="s">
        <v>1829</v>
      </c>
      <c r="E828" s="1">
        <v>73</v>
      </c>
      <c r="F828" s="1">
        <v>873.6</v>
      </c>
      <c r="G828" s="33">
        <v>33968.04</v>
      </c>
      <c r="H828" s="33">
        <v>3396.8</v>
      </c>
      <c r="I828" s="42">
        <v>41729</v>
      </c>
      <c r="J828" s="42">
        <v>42551</v>
      </c>
      <c r="K828" s="42">
        <v>42551</v>
      </c>
      <c r="L828" s="28">
        <v>540</v>
      </c>
      <c r="M828" s="74" t="s">
        <v>101</v>
      </c>
      <c r="N828" s="43">
        <v>822</v>
      </c>
    </row>
    <row r="829" spans="2:14" s="2" customFormat="1" ht="9.75" customHeight="1">
      <c r="B829" s="64" t="s">
        <v>1830</v>
      </c>
      <c r="C829" s="64" t="s">
        <v>55</v>
      </c>
      <c r="D829" s="2" t="s">
        <v>1831</v>
      </c>
      <c r="E829" s="1">
        <v>35</v>
      </c>
      <c r="F829" s="1">
        <v>805</v>
      </c>
      <c r="G829" s="33">
        <v>31889.85</v>
      </c>
      <c r="H829" s="33">
        <v>3188.99</v>
      </c>
      <c r="I829" s="42">
        <v>41761</v>
      </c>
      <c r="J829" s="42">
        <v>42551</v>
      </c>
      <c r="K829" s="42">
        <v>42551</v>
      </c>
      <c r="L829" s="28">
        <v>540</v>
      </c>
      <c r="M829" s="74" t="s">
        <v>701</v>
      </c>
      <c r="N829" s="43">
        <v>790</v>
      </c>
    </row>
    <row r="830" spans="2:14" s="2" customFormat="1" ht="9.75" customHeight="1">
      <c r="B830" s="64" t="s">
        <v>1832</v>
      </c>
      <c r="C830" s="64" t="s">
        <v>55</v>
      </c>
      <c r="D830" s="2" t="s">
        <v>1833</v>
      </c>
      <c r="E830" s="1">
        <v>64</v>
      </c>
      <c r="F830" s="1">
        <v>709.6</v>
      </c>
      <c r="G830" s="33">
        <v>45614.2</v>
      </c>
      <c r="H830" s="33">
        <v>45614.2</v>
      </c>
      <c r="I830" s="42">
        <v>41789</v>
      </c>
      <c r="J830" s="42">
        <v>42551</v>
      </c>
      <c r="K830" s="42">
        <v>42551</v>
      </c>
      <c r="L830" s="28">
        <v>540</v>
      </c>
      <c r="M830" s="74" t="s">
        <v>1257</v>
      </c>
      <c r="N830" s="43">
        <v>762</v>
      </c>
    </row>
    <row r="831" spans="2:14" s="2" customFormat="1" ht="9.75" customHeight="1">
      <c r="B831" s="64" t="s">
        <v>1834</v>
      </c>
      <c r="C831" s="64" t="s">
        <v>55</v>
      </c>
      <c r="D831" s="2" t="s">
        <v>1835</v>
      </c>
      <c r="E831" s="1">
        <v>78</v>
      </c>
      <c r="F831" s="1">
        <v>1751</v>
      </c>
      <c r="G831" s="33">
        <v>137311.46</v>
      </c>
      <c r="H831" s="33">
        <v>13731.15</v>
      </c>
      <c r="I831" s="42">
        <v>41787</v>
      </c>
      <c r="J831" s="42">
        <v>42551</v>
      </c>
      <c r="K831" s="42">
        <v>42551</v>
      </c>
      <c r="L831" s="28">
        <v>540</v>
      </c>
      <c r="M831" s="74" t="s">
        <v>310</v>
      </c>
      <c r="N831" s="43">
        <v>764</v>
      </c>
    </row>
    <row r="832" spans="2:14" s="2" customFormat="1" ht="9.75" customHeight="1">
      <c r="B832" s="64" t="s">
        <v>1836</v>
      </c>
      <c r="C832" s="64" t="s">
        <v>55</v>
      </c>
      <c r="D832" s="2" t="s">
        <v>1837</v>
      </c>
      <c r="E832" s="1">
        <v>162</v>
      </c>
      <c r="F832" s="1">
        <v>1360.2</v>
      </c>
      <c r="G832" s="33">
        <v>86172.3</v>
      </c>
      <c r="H832" s="33">
        <v>8617.23</v>
      </c>
      <c r="I832" s="42">
        <v>41346</v>
      </c>
      <c r="J832" s="42">
        <v>42551</v>
      </c>
      <c r="K832" s="42">
        <v>42551</v>
      </c>
      <c r="L832" s="28">
        <v>540</v>
      </c>
      <c r="M832" s="74" t="s">
        <v>569</v>
      </c>
      <c r="N832" s="43">
        <v>1205</v>
      </c>
    </row>
    <row r="833" spans="2:14" s="2" customFormat="1" ht="9.75" customHeight="1">
      <c r="B833" s="64" t="s">
        <v>1838</v>
      </c>
      <c r="C833" s="64" t="s">
        <v>55</v>
      </c>
      <c r="D833" s="2" t="s">
        <v>1839</v>
      </c>
      <c r="E833" s="1">
        <v>141</v>
      </c>
      <c r="F833" s="1">
        <v>1895.4</v>
      </c>
      <c r="G833" s="33">
        <v>74979.25</v>
      </c>
      <c r="H833" s="33">
        <v>7497.93</v>
      </c>
      <c r="I833" s="42">
        <v>41485</v>
      </c>
      <c r="J833" s="42">
        <v>42551</v>
      </c>
      <c r="K833" s="42">
        <v>42551</v>
      </c>
      <c r="L833" s="28">
        <v>540</v>
      </c>
      <c r="M833" s="74" t="s">
        <v>774</v>
      </c>
      <c r="N833" s="43">
        <v>1066</v>
      </c>
    </row>
    <row r="834" spans="2:14" s="2" customFormat="1" ht="9.75" customHeight="1">
      <c r="B834" s="64" t="s">
        <v>1840</v>
      </c>
      <c r="C834" s="64" t="s">
        <v>55</v>
      </c>
      <c r="D834" s="2" t="s">
        <v>1841</v>
      </c>
      <c r="E834" s="1">
        <v>92</v>
      </c>
      <c r="F834" s="1">
        <v>1925.4</v>
      </c>
      <c r="G834" s="33">
        <v>67580.7</v>
      </c>
      <c r="H834" s="33">
        <v>28386.9</v>
      </c>
      <c r="I834" s="42">
        <v>41498</v>
      </c>
      <c r="J834" s="42">
        <v>42551</v>
      </c>
      <c r="K834" s="42">
        <v>42551</v>
      </c>
      <c r="L834" s="28">
        <v>540</v>
      </c>
      <c r="M834" s="74" t="s">
        <v>1842</v>
      </c>
      <c r="N834" s="43">
        <v>1053</v>
      </c>
    </row>
    <row r="835" spans="2:14" s="2" customFormat="1" ht="9.75" customHeight="1">
      <c r="B835" s="64" t="s">
        <v>1843</v>
      </c>
      <c r="C835" s="64" t="s">
        <v>55</v>
      </c>
      <c r="D835" s="2" t="s">
        <v>1844</v>
      </c>
      <c r="E835" s="1">
        <v>41</v>
      </c>
      <c r="F835" s="1">
        <v>794</v>
      </c>
      <c r="G835" s="33">
        <v>21319.02</v>
      </c>
      <c r="H835" s="33">
        <v>2131.9</v>
      </c>
      <c r="I835" s="42">
        <v>41565</v>
      </c>
      <c r="J835" s="42">
        <v>42551</v>
      </c>
      <c r="K835" s="42">
        <v>42551</v>
      </c>
      <c r="L835" s="28">
        <v>540</v>
      </c>
      <c r="M835" s="74" t="s">
        <v>737</v>
      </c>
      <c r="N835" s="43">
        <v>986</v>
      </c>
    </row>
    <row r="836" spans="2:14" s="2" customFormat="1" ht="9.75" customHeight="1">
      <c r="B836" s="64" t="s">
        <v>1845</v>
      </c>
      <c r="C836" s="64" t="s">
        <v>55</v>
      </c>
      <c r="D836" s="2" t="s">
        <v>1846</v>
      </c>
      <c r="E836" s="1">
        <v>68</v>
      </c>
      <c r="F836" s="1">
        <v>1799.6</v>
      </c>
      <c r="G836" s="33">
        <v>82097.15</v>
      </c>
      <c r="H836" s="33">
        <v>8209.72</v>
      </c>
      <c r="I836" s="42">
        <v>41520</v>
      </c>
      <c r="J836" s="42">
        <v>42551</v>
      </c>
      <c r="K836" s="42">
        <v>42551</v>
      </c>
      <c r="L836" s="28">
        <v>540</v>
      </c>
      <c r="M836" s="74" t="s">
        <v>737</v>
      </c>
      <c r="N836" s="43">
        <v>1031</v>
      </c>
    </row>
    <row r="837" spans="2:14" s="2" customFormat="1" ht="9.75" customHeight="1">
      <c r="B837" s="64" t="s">
        <v>1847</v>
      </c>
      <c r="C837" s="64" t="s">
        <v>55</v>
      </c>
      <c r="D837" s="2" t="s">
        <v>1848</v>
      </c>
      <c r="E837" s="1">
        <v>212</v>
      </c>
      <c r="F837" s="1">
        <v>2878.4</v>
      </c>
      <c r="G837" s="33">
        <v>284200.04</v>
      </c>
      <c r="H837" s="33">
        <v>28420</v>
      </c>
      <c r="I837" s="42">
        <v>41621</v>
      </c>
      <c r="J837" s="42">
        <v>42551</v>
      </c>
      <c r="K837" s="42">
        <v>42551</v>
      </c>
      <c r="L837" s="28">
        <v>540</v>
      </c>
      <c r="M837" s="74" t="s">
        <v>737</v>
      </c>
      <c r="N837" s="43">
        <v>930</v>
      </c>
    </row>
    <row r="838" spans="2:14" s="2" customFormat="1" ht="9.75" customHeight="1">
      <c r="B838" s="64" t="s">
        <v>1849</v>
      </c>
      <c r="C838" s="64" t="s">
        <v>55</v>
      </c>
      <c r="D838" s="2" t="s">
        <v>1850</v>
      </c>
      <c r="E838" s="1">
        <v>235</v>
      </c>
      <c r="F838" s="1">
        <v>3287.4</v>
      </c>
      <c r="G838" s="33">
        <v>268291.25</v>
      </c>
      <c r="H838" s="33">
        <v>109999.42</v>
      </c>
      <c r="I838" s="42">
        <v>41621</v>
      </c>
      <c r="J838" s="42">
        <v>42551</v>
      </c>
      <c r="K838" s="42">
        <v>42551</v>
      </c>
      <c r="L838" s="28">
        <v>540</v>
      </c>
      <c r="M838" s="74" t="s">
        <v>737</v>
      </c>
      <c r="N838" s="43">
        <v>930</v>
      </c>
    </row>
    <row r="839" spans="2:14" s="2" customFormat="1" ht="9.75" customHeight="1">
      <c r="B839" s="64" t="s">
        <v>1851</v>
      </c>
      <c r="C839" s="64" t="s">
        <v>55</v>
      </c>
      <c r="D839" s="2" t="s">
        <v>1852</v>
      </c>
      <c r="E839" s="1">
        <v>99</v>
      </c>
      <c r="F839" s="1">
        <v>1165</v>
      </c>
      <c r="G839" s="33">
        <v>66000.4</v>
      </c>
      <c r="H839" s="33">
        <v>6600.04</v>
      </c>
      <c r="I839" s="42">
        <v>41418</v>
      </c>
      <c r="J839" s="42">
        <v>42551</v>
      </c>
      <c r="K839" s="42">
        <v>42551</v>
      </c>
      <c r="L839" s="28">
        <v>540</v>
      </c>
      <c r="M839" s="74" t="s">
        <v>200</v>
      </c>
      <c r="N839" s="43">
        <v>1133</v>
      </c>
    </row>
    <row r="840" spans="2:14" s="2" customFormat="1" ht="9.75" customHeight="1">
      <c r="B840" s="64" t="s">
        <v>1853</v>
      </c>
      <c r="C840" s="64" t="s">
        <v>55</v>
      </c>
      <c r="D840" s="2" t="s">
        <v>1854</v>
      </c>
      <c r="E840" s="1">
        <v>282</v>
      </c>
      <c r="F840" s="1">
        <v>3474.8</v>
      </c>
      <c r="G840" s="33">
        <v>300591.39</v>
      </c>
      <c r="H840" s="33">
        <v>93183.32</v>
      </c>
      <c r="I840" s="42">
        <v>41603</v>
      </c>
      <c r="J840" s="42">
        <v>42551</v>
      </c>
      <c r="K840" s="42">
        <v>42551</v>
      </c>
      <c r="L840" s="28">
        <v>540</v>
      </c>
      <c r="M840" s="74" t="s">
        <v>1855</v>
      </c>
      <c r="N840" s="43">
        <v>948</v>
      </c>
    </row>
    <row r="841" spans="2:14" s="2" customFormat="1" ht="9.75" customHeight="1">
      <c r="B841" s="64" t="s">
        <v>1856</v>
      </c>
      <c r="C841" s="64" t="s">
        <v>55</v>
      </c>
      <c r="D841" s="2" t="s">
        <v>1857</v>
      </c>
      <c r="E841" s="1">
        <v>178</v>
      </c>
      <c r="F841" s="1">
        <v>2806.2</v>
      </c>
      <c r="G841" s="33">
        <v>112031.25</v>
      </c>
      <c r="H841" s="33">
        <v>11203.13</v>
      </c>
      <c r="I841" s="42">
        <v>40598</v>
      </c>
      <c r="J841" s="42">
        <v>42551</v>
      </c>
      <c r="K841" s="42">
        <v>42551</v>
      </c>
      <c r="L841" s="28">
        <v>540</v>
      </c>
      <c r="M841" s="74" t="s">
        <v>333</v>
      </c>
      <c r="N841" s="43">
        <v>1953</v>
      </c>
    </row>
    <row r="842" spans="2:14" s="2" customFormat="1" ht="9.75" customHeight="1">
      <c r="B842" s="64" t="s">
        <v>1858</v>
      </c>
      <c r="C842" s="64" t="s">
        <v>55</v>
      </c>
      <c r="D842" s="2" t="s">
        <v>1859</v>
      </c>
      <c r="E842" s="1">
        <v>93</v>
      </c>
      <c r="F842" s="1">
        <v>1247.6</v>
      </c>
      <c r="G842" s="33">
        <v>78660.8</v>
      </c>
      <c r="H842" s="33">
        <v>53096.04</v>
      </c>
      <c r="I842" s="42">
        <v>41673</v>
      </c>
      <c r="J842" s="42">
        <v>42551</v>
      </c>
      <c r="K842" s="42">
        <v>42551</v>
      </c>
      <c r="L842" s="28">
        <v>540</v>
      </c>
      <c r="M842" s="74" t="s">
        <v>1842</v>
      </c>
      <c r="N842" s="43">
        <v>878</v>
      </c>
    </row>
    <row r="843" spans="2:14" s="2" customFormat="1" ht="9.75" customHeight="1">
      <c r="B843" s="64" t="s">
        <v>1860</v>
      </c>
      <c r="C843" s="64" t="s">
        <v>55</v>
      </c>
      <c r="D843" s="2" t="s">
        <v>1861</v>
      </c>
      <c r="E843" s="1">
        <v>219</v>
      </c>
      <c r="F843" s="1">
        <v>2533.4</v>
      </c>
      <c r="G843" s="33">
        <v>91452.78</v>
      </c>
      <c r="H843" s="33">
        <v>9145.28</v>
      </c>
      <c r="I843" s="42">
        <v>41556</v>
      </c>
      <c r="J843" s="42">
        <v>42551</v>
      </c>
      <c r="K843" s="42">
        <v>42551</v>
      </c>
      <c r="L843" s="28">
        <v>540</v>
      </c>
      <c r="M843" s="74" t="s">
        <v>152</v>
      </c>
      <c r="N843" s="43">
        <v>995</v>
      </c>
    </row>
    <row r="844" spans="2:14" s="2" customFormat="1" ht="9.75" customHeight="1">
      <c r="B844" s="64" t="s">
        <v>1862</v>
      </c>
      <c r="C844" s="64" t="s">
        <v>55</v>
      </c>
      <c r="D844" s="2" t="s">
        <v>1863</v>
      </c>
      <c r="E844" s="1">
        <v>212</v>
      </c>
      <c r="F844" s="1">
        <v>2163.4</v>
      </c>
      <c r="G844" s="33">
        <v>259163.05</v>
      </c>
      <c r="H844" s="33">
        <v>31099.57</v>
      </c>
      <c r="I844" s="42">
        <v>41485</v>
      </c>
      <c r="J844" s="42">
        <v>42551</v>
      </c>
      <c r="K844" s="42">
        <v>42551</v>
      </c>
      <c r="L844" s="28">
        <v>540</v>
      </c>
      <c r="M844" s="74" t="s">
        <v>664</v>
      </c>
      <c r="N844" s="43">
        <v>1066</v>
      </c>
    </row>
    <row r="845" spans="2:14" s="2" customFormat="1" ht="9.75" customHeight="1">
      <c r="B845" s="64" t="s">
        <v>1864</v>
      </c>
      <c r="C845" s="64" t="s">
        <v>55</v>
      </c>
      <c r="D845" s="2" t="s">
        <v>1865</v>
      </c>
      <c r="E845" s="1">
        <v>175</v>
      </c>
      <c r="F845" s="1">
        <v>1209</v>
      </c>
      <c r="G845" s="33">
        <v>29064.75</v>
      </c>
      <c r="H845" s="33">
        <v>18895.09</v>
      </c>
      <c r="I845" s="42">
        <v>41537</v>
      </c>
      <c r="J845" s="42">
        <v>42551</v>
      </c>
      <c r="K845" s="42">
        <v>42551</v>
      </c>
      <c r="L845" s="28">
        <v>540</v>
      </c>
      <c r="M845" s="74" t="s">
        <v>586</v>
      </c>
      <c r="N845" s="43">
        <v>1014</v>
      </c>
    </row>
    <row r="846" spans="2:14" s="2" customFormat="1" ht="9.75" customHeight="1">
      <c r="B846" s="64" t="s">
        <v>1866</v>
      </c>
      <c r="C846" s="64" t="s">
        <v>55</v>
      </c>
      <c r="D846" s="2" t="s">
        <v>1867</v>
      </c>
      <c r="E846" s="1">
        <v>69</v>
      </c>
      <c r="F846" s="1">
        <v>636.2</v>
      </c>
      <c r="G846" s="33">
        <v>18043.45</v>
      </c>
      <c r="H846" s="33">
        <v>1804.35</v>
      </c>
      <c r="I846" s="42">
        <v>41575</v>
      </c>
      <c r="J846" s="42">
        <v>42551</v>
      </c>
      <c r="K846" s="42">
        <v>42551</v>
      </c>
      <c r="L846" s="28">
        <v>540</v>
      </c>
      <c r="M846" s="74" t="s">
        <v>586</v>
      </c>
      <c r="N846" s="43">
        <v>976</v>
      </c>
    </row>
    <row r="847" spans="2:14" s="2" customFormat="1" ht="9.75" customHeight="1">
      <c r="B847" s="64" t="s">
        <v>1868</v>
      </c>
      <c r="C847" s="64" t="s">
        <v>55</v>
      </c>
      <c r="D847" s="2" t="s">
        <v>1869</v>
      </c>
      <c r="E847" s="1">
        <v>192</v>
      </c>
      <c r="F847" s="1">
        <v>1618</v>
      </c>
      <c r="G847" s="33">
        <v>48312.46</v>
      </c>
      <c r="H847" s="33">
        <v>4831.25</v>
      </c>
      <c r="I847" s="42">
        <v>41428</v>
      </c>
      <c r="J847" s="42">
        <v>42551</v>
      </c>
      <c r="K847" s="42">
        <v>42551</v>
      </c>
      <c r="L847" s="28">
        <v>540</v>
      </c>
      <c r="M847" s="74" t="s">
        <v>737</v>
      </c>
      <c r="N847" s="43">
        <v>1123</v>
      </c>
    </row>
    <row r="848" spans="2:14" s="2" customFormat="1" ht="9.75" customHeight="1">
      <c r="B848" s="64" t="s">
        <v>1870</v>
      </c>
      <c r="C848" s="64" t="s">
        <v>55</v>
      </c>
      <c r="D848" s="2" t="s">
        <v>1871</v>
      </c>
      <c r="E848" s="1">
        <v>112</v>
      </c>
      <c r="F848" s="1">
        <v>1121.6</v>
      </c>
      <c r="G848" s="33">
        <v>34423.85</v>
      </c>
      <c r="H848" s="33">
        <v>3442.39</v>
      </c>
      <c r="I848" s="42">
        <v>41792</v>
      </c>
      <c r="J848" s="42">
        <v>42551</v>
      </c>
      <c r="K848" s="42">
        <v>42551</v>
      </c>
      <c r="L848" s="28">
        <v>540</v>
      </c>
      <c r="M848" s="74" t="s">
        <v>762</v>
      </c>
      <c r="N848" s="43">
        <v>759</v>
      </c>
    </row>
    <row r="849" spans="2:14" s="2" customFormat="1" ht="9.75" customHeight="1">
      <c r="B849" s="64" t="s">
        <v>1872</v>
      </c>
      <c r="C849" s="64" t="s">
        <v>55</v>
      </c>
      <c r="D849" s="2" t="s">
        <v>1873</v>
      </c>
      <c r="E849" s="1">
        <v>38</v>
      </c>
      <c r="F849" s="1">
        <v>315</v>
      </c>
      <c r="G849" s="33">
        <v>11348.05</v>
      </c>
      <c r="H849" s="33">
        <v>1134.81</v>
      </c>
      <c r="I849" s="42">
        <v>41360</v>
      </c>
      <c r="J849" s="42">
        <v>42551</v>
      </c>
      <c r="K849" s="42">
        <v>42551</v>
      </c>
      <c r="L849" s="28">
        <v>540</v>
      </c>
      <c r="M849" s="74" t="s">
        <v>586</v>
      </c>
      <c r="N849" s="43">
        <v>1191</v>
      </c>
    </row>
    <row r="850" spans="2:14" s="2" customFormat="1" ht="9.75" customHeight="1">
      <c r="B850" s="64" t="s">
        <v>1874</v>
      </c>
      <c r="C850" s="64" t="s">
        <v>55</v>
      </c>
      <c r="D850" s="2" t="s">
        <v>1875</v>
      </c>
      <c r="E850" s="1">
        <v>87</v>
      </c>
      <c r="F850" s="1">
        <v>1675.2</v>
      </c>
      <c r="G850" s="33">
        <v>112310.7</v>
      </c>
      <c r="H850" s="33">
        <v>25831.46</v>
      </c>
      <c r="I850" s="42">
        <v>41332</v>
      </c>
      <c r="J850" s="42">
        <v>42551</v>
      </c>
      <c r="K850" s="42">
        <v>42551</v>
      </c>
      <c r="L850" s="28">
        <v>540</v>
      </c>
      <c r="M850" s="74" t="s">
        <v>188</v>
      </c>
      <c r="N850" s="43">
        <v>1219</v>
      </c>
    </row>
    <row r="851" spans="2:14" s="2" customFormat="1" ht="9.75" customHeight="1">
      <c r="B851" s="64" t="s">
        <v>1876</v>
      </c>
      <c r="C851" s="64" t="s">
        <v>55</v>
      </c>
      <c r="D851" s="2" t="s">
        <v>1877</v>
      </c>
      <c r="E851" s="1">
        <v>55</v>
      </c>
      <c r="F851" s="1">
        <v>875</v>
      </c>
      <c r="G851" s="33">
        <v>38007.9</v>
      </c>
      <c r="H851" s="33">
        <v>3800.79</v>
      </c>
      <c r="I851" s="42">
        <v>41794</v>
      </c>
      <c r="J851" s="42">
        <v>42551</v>
      </c>
      <c r="K851" s="42">
        <v>42551</v>
      </c>
      <c r="L851" s="28">
        <v>540</v>
      </c>
      <c r="M851" s="74" t="s">
        <v>188</v>
      </c>
      <c r="N851" s="43">
        <v>757</v>
      </c>
    </row>
    <row r="852" spans="2:14" s="2" customFormat="1" ht="9.75" customHeight="1">
      <c r="B852" s="64" t="s">
        <v>1878</v>
      </c>
      <c r="C852" s="64" t="s">
        <v>51</v>
      </c>
      <c r="D852" s="2" t="s">
        <v>1879</v>
      </c>
      <c r="E852" s="1">
        <v>47</v>
      </c>
      <c r="F852" s="1">
        <v>955</v>
      </c>
      <c r="G852" s="33">
        <v>53014.8</v>
      </c>
      <c r="H852" s="33">
        <v>5301.48</v>
      </c>
      <c r="I852" s="42">
        <v>41248</v>
      </c>
      <c r="J852" s="42">
        <v>42551</v>
      </c>
      <c r="K852" s="42">
        <v>42551</v>
      </c>
      <c r="L852" s="28">
        <v>540</v>
      </c>
      <c r="M852" s="74" t="s">
        <v>188</v>
      </c>
      <c r="N852" s="43">
        <v>1303</v>
      </c>
    </row>
    <row r="853" spans="2:14" s="2" customFormat="1" ht="9.75" customHeight="1">
      <c r="B853" s="64" t="s">
        <v>1880</v>
      </c>
      <c r="C853" s="64" t="s">
        <v>55</v>
      </c>
      <c r="D853" s="2" t="s">
        <v>1881</v>
      </c>
      <c r="E853" s="1">
        <v>81</v>
      </c>
      <c r="F853" s="1">
        <v>943.4</v>
      </c>
      <c r="G853" s="33">
        <v>35849.15</v>
      </c>
      <c r="H853" s="33">
        <v>35849.15</v>
      </c>
      <c r="I853" s="42">
        <v>41451</v>
      </c>
      <c r="J853" s="42">
        <v>42551</v>
      </c>
      <c r="K853" s="42">
        <v>42551</v>
      </c>
      <c r="L853" s="28">
        <v>540</v>
      </c>
      <c r="M853" s="74" t="s">
        <v>762</v>
      </c>
      <c r="N853" s="43">
        <v>1100</v>
      </c>
    </row>
    <row r="854" spans="2:14" s="2" customFormat="1" ht="9.75" customHeight="1">
      <c r="B854" s="64" t="s">
        <v>1882</v>
      </c>
      <c r="C854" s="64" t="s">
        <v>55</v>
      </c>
      <c r="D854" s="2" t="s">
        <v>1883</v>
      </c>
      <c r="E854" s="1">
        <v>171</v>
      </c>
      <c r="F854" s="1">
        <v>2482</v>
      </c>
      <c r="G854" s="33">
        <v>340070.28</v>
      </c>
      <c r="H854" s="33">
        <v>34007.03</v>
      </c>
      <c r="I854" s="42">
        <v>41765</v>
      </c>
      <c r="J854" s="42">
        <v>42551</v>
      </c>
      <c r="K854" s="42">
        <v>42551</v>
      </c>
      <c r="L854" s="28">
        <v>540</v>
      </c>
      <c r="M854" s="74" t="s">
        <v>152</v>
      </c>
      <c r="N854" s="43">
        <v>786</v>
      </c>
    </row>
    <row r="855" spans="2:14" s="2" customFormat="1" ht="9.75" customHeight="1">
      <c r="B855" s="64" t="s">
        <v>1884</v>
      </c>
      <c r="C855" s="64" t="s">
        <v>55</v>
      </c>
      <c r="D855" s="2" t="s">
        <v>1885</v>
      </c>
      <c r="E855" s="1">
        <v>90</v>
      </c>
      <c r="F855" s="1">
        <v>1428.6</v>
      </c>
      <c r="G855" s="33">
        <v>72692.42</v>
      </c>
      <c r="H855" s="33">
        <v>39980.83</v>
      </c>
      <c r="I855" s="42">
        <v>41500</v>
      </c>
      <c r="J855" s="42">
        <v>42551</v>
      </c>
      <c r="K855" s="42">
        <v>42551</v>
      </c>
      <c r="L855" s="28">
        <v>540</v>
      </c>
      <c r="M855" s="74" t="s">
        <v>737</v>
      </c>
      <c r="N855" s="43">
        <v>1051</v>
      </c>
    </row>
    <row r="856" spans="2:14" s="2" customFormat="1" ht="9.75" customHeight="1">
      <c r="B856" s="64" t="s">
        <v>1886</v>
      </c>
      <c r="C856" s="64" t="s">
        <v>55</v>
      </c>
      <c r="D856" s="2" t="s">
        <v>1887</v>
      </c>
      <c r="E856" s="1">
        <v>171</v>
      </c>
      <c r="F856" s="1">
        <v>1829</v>
      </c>
      <c r="G856" s="33">
        <v>131133.88</v>
      </c>
      <c r="H856" s="33">
        <v>43116</v>
      </c>
      <c r="I856" s="42">
        <v>41428</v>
      </c>
      <c r="J856" s="42">
        <v>42551</v>
      </c>
      <c r="K856" s="42">
        <v>42551</v>
      </c>
      <c r="L856" s="28">
        <v>540</v>
      </c>
      <c r="M856" s="74" t="s">
        <v>737</v>
      </c>
      <c r="N856" s="43">
        <v>1123</v>
      </c>
    </row>
    <row r="857" spans="2:14" s="2" customFormat="1" ht="9.75" customHeight="1">
      <c r="B857" s="64" t="s">
        <v>1888</v>
      </c>
      <c r="C857" s="64" t="s">
        <v>55</v>
      </c>
      <c r="D857" s="2" t="s">
        <v>1889</v>
      </c>
      <c r="E857" s="1">
        <v>162</v>
      </c>
      <c r="F857" s="1">
        <v>1548.6</v>
      </c>
      <c r="G857" s="33">
        <v>55528.23</v>
      </c>
      <c r="H857" s="33">
        <v>5552.82</v>
      </c>
      <c r="I857" s="42">
        <v>41418</v>
      </c>
      <c r="J857" s="42">
        <v>42551</v>
      </c>
      <c r="K857" s="42">
        <v>42551</v>
      </c>
      <c r="L857" s="28">
        <v>540</v>
      </c>
      <c r="M857" s="74" t="s">
        <v>737</v>
      </c>
      <c r="N857" s="43">
        <v>1133</v>
      </c>
    </row>
    <row r="858" spans="2:14" s="2" customFormat="1" ht="9.75" customHeight="1">
      <c r="B858" s="64" t="s">
        <v>1890</v>
      </c>
      <c r="C858" s="64" t="s">
        <v>55</v>
      </c>
      <c r="D858" s="2" t="s">
        <v>1891</v>
      </c>
      <c r="E858" s="1">
        <v>311</v>
      </c>
      <c r="F858" s="1">
        <v>2077.4</v>
      </c>
      <c r="G858" s="33">
        <v>87152.65</v>
      </c>
      <c r="H858" s="33">
        <v>31374.96</v>
      </c>
      <c r="I858" s="42">
        <v>41418</v>
      </c>
      <c r="J858" s="42">
        <v>42551</v>
      </c>
      <c r="K858" s="42">
        <v>42551</v>
      </c>
      <c r="L858" s="28">
        <v>540</v>
      </c>
      <c r="M858" s="74" t="s">
        <v>188</v>
      </c>
      <c r="N858" s="43">
        <v>1133</v>
      </c>
    </row>
    <row r="859" spans="2:14" s="2" customFormat="1" ht="9.75" customHeight="1">
      <c r="B859" s="64" t="s">
        <v>1892</v>
      </c>
      <c r="C859" s="64" t="s">
        <v>55</v>
      </c>
      <c r="D859" s="2" t="s">
        <v>1893</v>
      </c>
      <c r="E859" s="1">
        <v>151</v>
      </c>
      <c r="F859" s="1">
        <v>1150</v>
      </c>
      <c r="G859" s="33">
        <v>26622.5</v>
      </c>
      <c r="H859" s="33">
        <v>26622.5</v>
      </c>
      <c r="I859" s="42">
        <v>41537</v>
      </c>
      <c r="J859" s="42">
        <v>42551</v>
      </c>
      <c r="K859" s="42">
        <v>42551</v>
      </c>
      <c r="L859" s="28">
        <v>540</v>
      </c>
      <c r="M859" s="74" t="s">
        <v>200</v>
      </c>
      <c r="N859" s="43">
        <v>1014</v>
      </c>
    </row>
    <row r="860" spans="2:14" s="2" customFormat="1" ht="9.75" customHeight="1">
      <c r="B860" s="64" t="s">
        <v>1894</v>
      </c>
      <c r="C860" s="64" t="s">
        <v>55</v>
      </c>
      <c r="D860" s="2" t="s">
        <v>1895</v>
      </c>
      <c r="E860" s="1">
        <v>98</v>
      </c>
      <c r="F860" s="1">
        <v>1267</v>
      </c>
      <c r="G860" s="33">
        <v>53996.28</v>
      </c>
      <c r="H860" s="33">
        <v>5399.63</v>
      </c>
      <c r="I860" s="42">
        <v>41430</v>
      </c>
      <c r="J860" s="42">
        <v>42551</v>
      </c>
      <c r="K860" s="42">
        <v>42551</v>
      </c>
      <c r="L860" s="28">
        <v>540</v>
      </c>
      <c r="M860" s="74" t="s">
        <v>737</v>
      </c>
      <c r="N860" s="43">
        <v>1121</v>
      </c>
    </row>
    <row r="861" spans="2:14" s="2" customFormat="1" ht="9.75" customHeight="1">
      <c r="B861" s="64" t="s">
        <v>1896</v>
      </c>
      <c r="C861" s="64" t="s">
        <v>55</v>
      </c>
      <c r="D861" s="2" t="s">
        <v>1897</v>
      </c>
      <c r="E861" s="1">
        <v>111</v>
      </c>
      <c r="F861" s="1">
        <v>1267.6</v>
      </c>
      <c r="G861" s="33">
        <v>55533.15</v>
      </c>
      <c r="H861" s="33">
        <v>5553.32</v>
      </c>
      <c r="I861" s="42">
        <v>41430</v>
      </c>
      <c r="J861" s="42">
        <v>42551</v>
      </c>
      <c r="K861" s="42">
        <v>42551</v>
      </c>
      <c r="L861" s="28">
        <v>540</v>
      </c>
      <c r="M861" s="74" t="s">
        <v>737</v>
      </c>
      <c r="N861" s="43">
        <v>1121</v>
      </c>
    </row>
    <row r="862" spans="2:14" s="2" customFormat="1" ht="9.75" customHeight="1">
      <c r="B862" s="64" t="s">
        <v>1898</v>
      </c>
      <c r="C862" s="64" t="s">
        <v>55</v>
      </c>
      <c r="D862" s="2" t="s">
        <v>1899</v>
      </c>
      <c r="E862" s="1">
        <v>456</v>
      </c>
      <c r="F862" s="1">
        <v>3426.4</v>
      </c>
      <c r="G862" s="33">
        <v>82594.05</v>
      </c>
      <c r="H862" s="33">
        <v>14866.93</v>
      </c>
      <c r="I862" s="42">
        <v>41673</v>
      </c>
      <c r="J862" s="42">
        <v>42551</v>
      </c>
      <c r="K862" s="42">
        <v>42551</v>
      </c>
      <c r="L862" s="28">
        <v>540</v>
      </c>
      <c r="M862" s="74" t="s">
        <v>200</v>
      </c>
      <c r="N862" s="43">
        <v>878</v>
      </c>
    </row>
    <row r="863" spans="2:14" s="2" customFormat="1" ht="9.75" customHeight="1">
      <c r="B863" s="64" t="s">
        <v>1900</v>
      </c>
      <c r="C863" s="64" t="s">
        <v>55</v>
      </c>
      <c r="D863" s="2" t="s">
        <v>1901</v>
      </c>
      <c r="E863" s="1">
        <v>18</v>
      </c>
      <c r="F863" s="1">
        <v>211.6</v>
      </c>
      <c r="G863" s="33">
        <v>3695.9</v>
      </c>
      <c r="H863" s="33">
        <v>369.59</v>
      </c>
      <c r="I863" s="42">
        <v>41822</v>
      </c>
      <c r="J863" s="42">
        <v>42551</v>
      </c>
      <c r="K863" s="42">
        <v>42551</v>
      </c>
      <c r="L863" s="28">
        <v>540</v>
      </c>
      <c r="M863" s="74" t="s">
        <v>586</v>
      </c>
      <c r="N863" s="43">
        <v>729</v>
      </c>
    </row>
    <row r="864" spans="2:14" s="2" customFormat="1" ht="9.75" customHeight="1">
      <c r="B864" s="64" t="s">
        <v>1902</v>
      </c>
      <c r="C864" s="64" t="s">
        <v>55</v>
      </c>
      <c r="D864" s="2" t="s">
        <v>1903</v>
      </c>
      <c r="E864" s="1">
        <v>46</v>
      </c>
      <c r="F864" s="1">
        <v>482</v>
      </c>
      <c r="G864" s="33">
        <v>10602.25</v>
      </c>
      <c r="H864" s="33">
        <v>10602.25</v>
      </c>
      <c r="I864" s="42">
        <v>41424</v>
      </c>
      <c r="J864" s="42">
        <v>42551</v>
      </c>
      <c r="K864" s="42">
        <v>42551</v>
      </c>
      <c r="L864" s="28">
        <v>540</v>
      </c>
      <c r="M864" s="74" t="s">
        <v>1904</v>
      </c>
      <c r="N864" s="43">
        <v>1127</v>
      </c>
    </row>
    <row r="865" spans="2:14" s="2" customFormat="1" ht="9.75" customHeight="1">
      <c r="B865" s="64" t="s">
        <v>1905</v>
      </c>
      <c r="C865" s="64" t="s">
        <v>55</v>
      </c>
      <c r="D865" s="2" t="s">
        <v>1906</v>
      </c>
      <c r="E865" s="1">
        <v>58</v>
      </c>
      <c r="F865" s="1">
        <v>1712.6</v>
      </c>
      <c r="G865" s="33">
        <v>60942.71</v>
      </c>
      <c r="H865" s="33">
        <v>6094.27</v>
      </c>
      <c r="I865" s="42">
        <v>41439</v>
      </c>
      <c r="J865" s="42">
        <v>42551</v>
      </c>
      <c r="K865" s="42">
        <v>42551</v>
      </c>
      <c r="L865" s="28">
        <v>540</v>
      </c>
      <c r="M865" s="74" t="s">
        <v>737</v>
      </c>
      <c r="N865" s="43">
        <v>1112</v>
      </c>
    </row>
    <row r="866" spans="2:14" s="2" customFormat="1" ht="9.75" customHeight="1">
      <c r="B866" s="64" t="s">
        <v>1907</v>
      </c>
      <c r="C866" s="64" t="s">
        <v>55</v>
      </c>
      <c r="D866" s="2" t="s">
        <v>1908</v>
      </c>
      <c r="E866" s="1">
        <v>81</v>
      </c>
      <c r="F866" s="1">
        <v>1670.4</v>
      </c>
      <c r="G866" s="33">
        <v>29152.69</v>
      </c>
      <c r="H866" s="33">
        <v>2915.27</v>
      </c>
      <c r="I866" s="42">
        <v>41164</v>
      </c>
      <c r="J866" s="42">
        <v>42551</v>
      </c>
      <c r="K866" s="42">
        <v>42551</v>
      </c>
      <c r="L866" s="28">
        <v>540</v>
      </c>
      <c r="M866" s="74" t="s">
        <v>1116</v>
      </c>
      <c r="N866" s="43">
        <v>1387</v>
      </c>
    </row>
    <row r="867" spans="2:14" s="2" customFormat="1" ht="9.75" customHeight="1">
      <c r="B867" s="64" t="s">
        <v>1909</v>
      </c>
      <c r="C867" s="64" t="s">
        <v>55</v>
      </c>
      <c r="D867" s="2" t="s">
        <v>1910</v>
      </c>
      <c r="E867" s="1">
        <v>33</v>
      </c>
      <c r="F867" s="1">
        <v>566.8</v>
      </c>
      <c r="G867" s="33">
        <v>16850.2</v>
      </c>
      <c r="H867" s="33">
        <v>1685.02</v>
      </c>
      <c r="I867" s="42">
        <v>41228</v>
      </c>
      <c r="J867" s="42">
        <v>42551</v>
      </c>
      <c r="K867" s="42">
        <v>42551</v>
      </c>
      <c r="L867" s="28">
        <v>540</v>
      </c>
      <c r="M867" s="74" t="s">
        <v>815</v>
      </c>
      <c r="N867" s="43">
        <v>1323</v>
      </c>
    </row>
    <row r="868" spans="2:14" s="2" customFormat="1" ht="9.75" customHeight="1">
      <c r="B868" s="64" t="s">
        <v>1911</v>
      </c>
      <c r="C868" s="64" t="s">
        <v>55</v>
      </c>
      <c r="D868" s="2" t="s">
        <v>1912</v>
      </c>
      <c r="E868" s="1">
        <v>55</v>
      </c>
      <c r="F868" s="1">
        <v>544.6</v>
      </c>
      <c r="G868" s="33">
        <v>14360.9</v>
      </c>
      <c r="H868" s="33">
        <v>1436.09</v>
      </c>
      <c r="I868" s="42">
        <v>41228</v>
      </c>
      <c r="J868" s="42">
        <v>42551</v>
      </c>
      <c r="K868" s="42">
        <v>42551</v>
      </c>
      <c r="L868" s="28">
        <v>540</v>
      </c>
      <c r="M868" s="74" t="s">
        <v>818</v>
      </c>
      <c r="N868" s="43">
        <v>1323</v>
      </c>
    </row>
    <row r="869" spans="2:14" s="2" customFormat="1" ht="9.75" customHeight="1">
      <c r="B869" s="64" t="s">
        <v>1913</v>
      </c>
      <c r="C869" s="64" t="s">
        <v>55</v>
      </c>
      <c r="D869" s="2" t="s">
        <v>1914</v>
      </c>
      <c r="E869" s="1">
        <v>190</v>
      </c>
      <c r="F869" s="1">
        <v>2332</v>
      </c>
      <c r="G869" s="33">
        <v>106541.4</v>
      </c>
      <c r="H869" s="33">
        <v>10654.14</v>
      </c>
      <c r="I869" s="42">
        <v>41432</v>
      </c>
      <c r="J869" s="42">
        <v>42551</v>
      </c>
      <c r="K869" s="42">
        <v>42551</v>
      </c>
      <c r="L869" s="28">
        <v>540</v>
      </c>
      <c r="M869" s="74" t="s">
        <v>95</v>
      </c>
      <c r="N869" s="43">
        <v>1119</v>
      </c>
    </row>
    <row r="870" spans="2:14" s="2" customFormat="1" ht="9.75" customHeight="1">
      <c r="B870" s="64" t="s">
        <v>1915</v>
      </c>
      <c r="C870" s="64" t="s">
        <v>55</v>
      </c>
      <c r="D870" s="2" t="s">
        <v>1916</v>
      </c>
      <c r="E870" s="1">
        <v>285</v>
      </c>
      <c r="F870" s="1">
        <v>2842.8</v>
      </c>
      <c r="G870" s="33">
        <v>103542.6</v>
      </c>
      <c r="H870" s="33">
        <v>15531.39</v>
      </c>
      <c r="I870" s="42">
        <v>41450</v>
      </c>
      <c r="J870" s="42">
        <v>42551</v>
      </c>
      <c r="K870" s="42">
        <v>42551</v>
      </c>
      <c r="L870" s="28">
        <v>540</v>
      </c>
      <c r="M870" s="74" t="s">
        <v>1917</v>
      </c>
      <c r="N870" s="43">
        <v>1101</v>
      </c>
    </row>
    <row r="871" spans="2:14" s="2" customFormat="1" ht="9.75" customHeight="1">
      <c r="B871" s="64" t="s">
        <v>1918</v>
      </c>
      <c r="C871" s="64" t="s">
        <v>55</v>
      </c>
      <c r="D871" s="2" t="s">
        <v>1919</v>
      </c>
      <c r="E871" s="1">
        <v>177</v>
      </c>
      <c r="F871" s="1">
        <v>2915.4</v>
      </c>
      <c r="G871" s="33">
        <v>162778.49</v>
      </c>
      <c r="H871" s="33">
        <v>104430.38</v>
      </c>
      <c r="I871" s="42">
        <v>41318</v>
      </c>
      <c r="J871" s="42">
        <v>42551</v>
      </c>
      <c r="K871" s="42">
        <v>42551</v>
      </c>
      <c r="L871" s="28">
        <v>540</v>
      </c>
      <c r="M871" s="74" t="s">
        <v>818</v>
      </c>
      <c r="N871" s="43">
        <v>1233</v>
      </c>
    </row>
    <row r="872" spans="2:14" s="2" customFormat="1" ht="9.75" customHeight="1">
      <c r="B872" s="64" t="s">
        <v>1920</v>
      </c>
      <c r="C872" s="64" t="s">
        <v>55</v>
      </c>
      <c r="D872" s="2" t="s">
        <v>1921</v>
      </c>
      <c r="E872" s="1">
        <v>38</v>
      </c>
      <c r="F872" s="1">
        <v>748</v>
      </c>
      <c r="G872" s="33">
        <v>28914.7</v>
      </c>
      <c r="H872" s="33">
        <v>12433.32</v>
      </c>
      <c r="I872" s="42">
        <v>41450</v>
      </c>
      <c r="J872" s="42">
        <v>42551</v>
      </c>
      <c r="K872" s="42">
        <v>42551</v>
      </c>
      <c r="L872" s="28">
        <v>540</v>
      </c>
      <c r="M872" s="74" t="s">
        <v>1917</v>
      </c>
      <c r="N872" s="43">
        <v>1101</v>
      </c>
    </row>
    <row r="873" spans="2:14" s="2" customFormat="1" ht="9.75" customHeight="1">
      <c r="B873" s="64" t="s">
        <v>1922</v>
      </c>
      <c r="C873" s="64" t="s">
        <v>55</v>
      </c>
      <c r="D873" s="2" t="s">
        <v>1923</v>
      </c>
      <c r="E873" s="1">
        <v>14</v>
      </c>
      <c r="F873" s="1">
        <v>24</v>
      </c>
      <c r="G873" s="33">
        <v>816.9</v>
      </c>
      <c r="H873" s="33">
        <v>816.9</v>
      </c>
      <c r="I873" s="42">
        <v>41950</v>
      </c>
      <c r="J873" s="42">
        <v>42551</v>
      </c>
      <c r="K873" s="42">
        <v>42551</v>
      </c>
      <c r="L873" s="28">
        <v>540</v>
      </c>
      <c r="M873" s="74" t="s">
        <v>1083</v>
      </c>
      <c r="N873" s="43">
        <v>601</v>
      </c>
    </row>
    <row r="874" spans="2:14" s="2" customFormat="1" ht="9.75" customHeight="1">
      <c r="B874" s="64" t="s">
        <v>1924</v>
      </c>
      <c r="C874" s="64" t="s">
        <v>55</v>
      </c>
      <c r="D874" s="2" t="s">
        <v>1925</v>
      </c>
      <c r="E874" s="1">
        <v>67</v>
      </c>
      <c r="F874" s="1">
        <v>77</v>
      </c>
      <c r="G874" s="33">
        <v>11481.7</v>
      </c>
      <c r="H874" s="33">
        <v>1148.17</v>
      </c>
      <c r="I874" s="42">
        <v>41478</v>
      </c>
      <c r="J874" s="42">
        <v>42551</v>
      </c>
      <c r="K874" s="42">
        <v>42551</v>
      </c>
      <c r="L874" s="28">
        <v>540</v>
      </c>
      <c r="M874" s="74" t="s">
        <v>818</v>
      </c>
      <c r="N874" s="43">
        <v>1073</v>
      </c>
    </row>
    <row r="875" spans="2:14" s="2" customFormat="1" ht="9.75" customHeight="1">
      <c r="B875" s="64" t="s">
        <v>1926</v>
      </c>
      <c r="C875" s="64" t="s">
        <v>55</v>
      </c>
      <c r="D875" s="2" t="s">
        <v>1927</v>
      </c>
      <c r="E875" s="1">
        <v>81</v>
      </c>
      <c r="F875" s="1">
        <v>1610.6</v>
      </c>
      <c r="G875" s="33">
        <v>50228.3</v>
      </c>
      <c r="H875" s="33">
        <v>5022.83</v>
      </c>
      <c r="I875" s="42">
        <v>41464</v>
      </c>
      <c r="J875" s="42">
        <v>42551</v>
      </c>
      <c r="K875" s="42">
        <v>42551</v>
      </c>
      <c r="L875" s="28">
        <v>540</v>
      </c>
      <c r="M875" s="74" t="s">
        <v>774</v>
      </c>
      <c r="N875" s="43">
        <v>1087</v>
      </c>
    </row>
    <row r="876" spans="2:14" s="2" customFormat="1" ht="9.75" customHeight="1">
      <c r="B876" s="64" t="s">
        <v>1928</v>
      </c>
      <c r="C876" s="64" t="s">
        <v>55</v>
      </c>
      <c r="D876" s="2" t="s">
        <v>1929</v>
      </c>
      <c r="E876" s="1">
        <v>20</v>
      </c>
      <c r="F876" s="1">
        <v>134.8</v>
      </c>
      <c r="G876" s="33">
        <v>5424.7</v>
      </c>
      <c r="H876" s="33">
        <v>542.47</v>
      </c>
      <c r="I876" s="42">
        <v>41464</v>
      </c>
      <c r="J876" s="42">
        <v>42551</v>
      </c>
      <c r="K876" s="42">
        <v>42551</v>
      </c>
      <c r="L876" s="28">
        <v>540</v>
      </c>
      <c r="M876" s="74" t="s">
        <v>774</v>
      </c>
      <c r="N876" s="43">
        <v>1087</v>
      </c>
    </row>
    <row r="877" spans="2:14" s="2" customFormat="1" ht="9.75" customHeight="1">
      <c r="B877" s="64" t="s">
        <v>1930</v>
      </c>
      <c r="C877" s="64" t="s">
        <v>55</v>
      </c>
      <c r="D877" s="2" t="s">
        <v>1931</v>
      </c>
      <c r="E877" s="1">
        <v>51</v>
      </c>
      <c r="F877" s="1">
        <v>1265</v>
      </c>
      <c r="G877" s="33">
        <v>39353</v>
      </c>
      <c r="H877" s="33">
        <v>16134.73</v>
      </c>
      <c r="I877" s="42">
        <v>41450</v>
      </c>
      <c r="J877" s="42">
        <v>42551</v>
      </c>
      <c r="K877" s="42">
        <v>42551</v>
      </c>
      <c r="L877" s="28">
        <v>540</v>
      </c>
      <c r="M877" s="74" t="s">
        <v>769</v>
      </c>
      <c r="N877" s="43">
        <v>1101</v>
      </c>
    </row>
    <row r="878" spans="2:14" s="2" customFormat="1" ht="9.75" customHeight="1">
      <c r="B878" s="64" t="s">
        <v>1932</v>
      </c>
      <c r="C878" s="64" t="s">
        <v>55</v>
      </c>
      <c r="D878" s="2" t="s">
        <v>1933</v>
      </c>
      <c r="E878" s="1">
        <v>43</v>
      </c>
      <c r="F878" s="1">
        <v>999</v>
      </c>
      <c r="G878" s="33">
        <v>29669.7</v>
      </c>
      <c r="H878" s="33">
        <v>2966.97</v>
      </c>
      <c r="I878" s="42">
        <v>41450</v>
      </c>
      <c r="J878" s="42">
        <v>42551</v>
      </c>
      <c r="K878" s="42">
        <v>42551</v>
      </c>
      <c r="L878" s="28">
        <v>540</v>
      </c>
      <c r="M878" s="74" t="s">
        <v>737</v>
      </c>
      <c r="N878" s="43">
        <v>1101</v>
      </c>
    </row>
    <row r="879" spans="2:14" s="2" customFormat="1" ht="9.75" customHeight="1">
      <c r="B879" s="64" t="s">
        <v>1934</v>
      </c>
      <c r="C879" s="64" t="s">
        <v>51</v>
      </c>
      <c r="D879" s="2" t="s">
        <v>1935</v>
      </c>
      <c r="E879" s="1">
        <v>46</v>
      </c>
      <c r="F879" s="1">
        <v>316.4</v>
      </c>
      <c r="G879" s="33">
        <v>14652.16</v>
      </c>
      <c r="H879" s="33">
        <v>1465.22</v>
      </c>
      <c r="I879" s="42">
        <v>41803</v>
      </c>
      <c r="J879" s="42">
        <v>42551</v>
      </c>
      <c r="K879" s="42">
        <v>42551</v>
      </c>
      <c r="L879" s="28">
        <v>540</v>
      </c>
      <c r="M879" s="74" t="s">
        <v>1320</v>
      </c>
      <c r="N879" s="43">
        <v>748</v>
      </c>
    </row>
    <row r="880" spans="2:14" s="2" customFormat="1" ht="9.75" customHeight="1">
      <c r="B880" s="64" t="s">
        <v>1936</v>
      </c>
      <c r="C880" s="64" t="s">
        <v>55</v>
      </c>
      <c r="D880" s="2" t="s">
        <v>1937</v>
      </c>
      <c r="E880" s="1">
        <v>31</v>
      </c>
      <c r="F880" s="1">
        <v>428</v>
      </c>
      <c r="G880" s="33">
        <v>9535.25</v>
      </c>
      <c r="H880" s="33">
        <v>953.53</v>
      </c>
      <c r="I880" s="42">
        <v>41802</v>
      </c>
      <c r="J880" s="42">
        <v>42551</v>
      </c>
      <c r="K880" s="42">
        <v>42551</v>
      </c>
      <c r="L880" s="28">
        <v>540</v>
      </c>
      <c r="M880" s="74" t="s">
        <v>769</v>
      </c>
      <c r="N880" s="43">
        <v>749</v>
      </c>
    </row>
    <row r="881" spans="2:14" s="2" customFormat="1" ht="9.75" customHeight="1">
      <c r="B881" s="64" t="s">
        <v>1938</v>
      </c>
      <c r="C881" s="64" t="s">
        <v>55</v>
      </c>
      <c r="D881" s="2" t="s">
        <v>1939</v>
      </c>
      <c r="E881" s="1">
        <v>98</v>
      </c>
      <c r="F881" s="1">
        <v>3128</v>
      </c>
      <c r="G881" s="33">
        <v>101613</v>
      </c>
      <c r="H881" s="33">
        <v>54940.02</v>
      </c>
      <c r="I881" s="42">
        <v>41121</v>
      </c>
      <c r="J881" s="42">
        <v>42551</v>
      </c>
      <c r="K881" s="42">
        <v>42551</v>
      </c>
      <c r="L881" s="28">
        <v>540</v>
      </c>
      <c r="M881" s="74" t="s">
        <v>818</v>
      </c>
      <c r="N881" s="43">
        <v>1430</v>
      </c>
    </row>
    <row r="882" spans="2:14" s="2" customFormat="1" ht="9.75" customHeight="1">
      <c r="B882" s="64" t="s">
        <v>1940</v>
      </c>
      <c r="C882" s="64" t="s">
        <v>55</v>
      </c>
      <c r="D882" s="2" t="s">
        <v>1941</v>
      </c>
      <c r="E882" s="1">
        <v>24</v>
      </c>
      <c r="F882" s="1">
        <v>300</v>
      </c>
      <c r="G882" s="33">
        <v>10031.53</v>
      </c>
      <c r="H882" s="33">
        <v>1003.15</v>
      </c>
      <c r="I882" s="42">
        <v>41877</v>
      </c>
      <c r="J882" s="42">
        <v>42551</v>
      </c>
      <c r="K882" s="42">
        <v>42551</v>
      </c>
      <c r="L882" s="28">
        <v>540</v>
      </c>
      <c r="M882" s="74" t="s">
        <v>152</v>
      </c>
      <c r="N882" s="43">
        <v>674</v>
      </c>
    </row>
    <row r="883" spans="2:14" s="2" customFormat="1" ht="9.75" customHeight="1">
      <c r="B883" s="64" t="s">
        <v>1942</v>
      </c>
      <c r="C883" s="64" t="s">
        <v>55</v>
      </c>
      <c r="D883" s="2" t="s">
        <v>1943</v>
      </c>
      <c r="E883" s="1">
        <v>33</v>
      </c>
      <c r="F883" s="1">
        <v>664.8</v>
      </c>
      <c r="G883" s="33">
        <v>48340.2</v>
      </c>
      <c r="H883" s="33">
        <v>4834.02</v>
      </c>
      <c r="I883" s="42">
        <v>41481</v>
      </c>
      <c r="J883" s="42">
        <v>42551</v>
      </c>
      <c r="K883" s="42">
        <v>42551</v>
      </c>
      <c r="L883" s="28">
        <v>540</v>
      </c>
      <c r="M883" s="74" t="s">
        <v>75</v>
      </c>
      <c r="N883" s="43">
        <v>1070</v>
      </c>
    </row>
    <row r="884" spans="2:14" s="2" customFormat="1" ht="9.75" customHeight="1">
      <c r="B884" s="64" t="s">
        <v>1944</v>
      </c>
      <c r="C884" s="64" t="s">
        <v>55</v>
      </c>
      <c r="D884" s="2" t="s">
        <v>1945</v>
      </c>
      <c r="E884" s="1">
        <v>32</v>
      </c>
      <c r="F884" s="1">
        <v>403.2</v>
      </c>
      <c r="G884" s="33">
        <v>15162.25</v>
      </c>
      <c r="H884" s="33">
        <v>1516.23</v>
      </c>
      <c r="I884" s="42">
        <v>41506</v>
      </c>
      <c r="J884" s="42">
        <v>42551</v>
      </c>
      <c r="K884" s="42">
        <v>42551</v>
      </c>
      <c r="L884" s="28">
        <v>540</v>
      </c>
      <c r="M884" s="74" t="s">
        <v>1842</v>
      </c>
      <c r="N884" s="43">
        <v>1045</v>
      </c>
    </row>
    <row r="885" spans="2:14" s="2" customFormat="1" ht="9.75" customHeight="1">
      <c r="B885" s="64" t="s">
        <v>1946</v>
      </c>
      <c r="C885" s="64" t="s">
        <v>55</v>
      </c>
      <c r="D885" s="2" t="s">
        <v>1947</v>
      </c>
      <c r="E885" s="1">
        <v>12</v>
      </c>
      <c r="F885" s="1">
        <v>185</v>
      </c>
      <c r="G885" s="33">
        <v>5768.3</v>
      </c>
      <c r="H885" s="33">
        <v>576.83</v>
      </c>
      <c r="I885" s="42">
        <v>41831</v>
      </c>
      <c r="J885" s="42">
        <v>42551</v>
      </c>
      <c r="K885" s="42">
        <v>42551</v>
      </c>
      <c r="L885" s="28">
        <v>540</v>
      </c>
      <c r="M885" s="74" t="s">
        <v>215</v>
      </c>
      <c r="N885" s="43">
        <v>720</v>
      </c>
    </row>
    <row r="886" spans="2:14" s="2" customFormat="1" ht="9.75" customHeight="1">
      <c r="B886" s="64" t="s">
        <v>1948</v>
      </c>
      <c r="C886" s="64" t="s">
        <v>55</v>
      </c>
      <c r="D886" s="2" t="s">
        <v>1949</v>
      </c>
      <c r="E886" s="1">
        <v>53</v>
      </c>
      <c r="F886" s="1">
        <v>1185</v>
      </c>
      <c r="G886" s="33">
        <v>27821.9</v>
      </c>
      <c r="H886" s="33">
        <v>27821.9</v>
      </c>
      <c r="I886" s="42">
        <v>41333</v>
      </c>
      <c r="J886" s="42">
        <v>42551</v>
      </c>
      <c r="K886" s="42">
        <v>42551</v>
      </c>
      <c r="L886" s="28">
        <v>540</v>
      </c>
      <c r="M886" s="74" t="s">
        <v>78</v>
      </c>
      <c r="N886" s="43">
        <v>1218</v>
      </c>
    </row>
    <row r="887" spans="2:14" s="2" customFormat="1" ht="9.75" customHeight="1">
      <c r="B887" s="64" t="s">
        <v>1950</v>
      </c>
      <c r="C887" s="64" t="s">
        <v>55</v>
      </c>
      <c r="D887" s="2" t="s">
        <v>1951</v>
      </c>
      <c r="E887" s="1">
        <v>39</v>
      </c>
      <c r="F887" s="1">
        <v>608.2</v>
      </c>
      <c r="G887" s="33">
        <v>19243.79</v>
      </c>
      <c r="H887" s="33">
        <v>1924.6</v>
      </c>
      <c r="I887" s="42">
        <v>41809</v>
      </c>
      <c r="J887" s="42">
        <v>42551</v>
      </c>
      <c r="K887" s="42">
        <v>42551</v>
      </c>
      <c r="L887" s="28">
        <v>540</v>
      </c>
      <c r="M887" s="74" t="s">
        <v>66</v>
      </c>
      <c r="N887" s="43">
        <v>742</v>
      </c>
    </row>
    <row r="888" spans="2:14" s="2" customFormat="1" ht="9.75" customHeight="1">
      <c r="B888" s="64" t="s">
        <v>1952</v>
      </c>
      <c r="C888" s="64" t="s">
        <v>55</v>
      </c>
      <c r="D888" s="2" t="s">
        <v>1953</v>
      </c>
      <c r="E888" s="1">
        <v>18</v>
      </c>
      <c r="F888" s="1">
        <v>394</v>
      </c>
      <c r="G888" s="33">
        <v>13403.95</v>
      </c>
      <c r="H888" s="33">
        <v>1340.4</v>
      </c>
      <c r="I888" s="42">
        <v>41641</v>
      </c>
      <c r="J888" s="42">
        <v>42551</v>
      </c>
      <c r="K888" s="42">
        <v>42551</v>
      </c>
      <c r="L888" s="28">
        <v>540</v>
      </c>
      <c r="M888" s="74" t="s">
        <v>75</v>
      </c>
      <c r="N888" s="43">
        <v>910</v>
      </c>
    </row>
    <row r="889" spans="2:14" s="2" customFormat="1" ht="9.75" customHeight="1">
      <c r="B889" s="64" t="s">
        <v>1954</v>
      </c>
      <c r="C889" s="64" t="s">
        <v>55</v>
      </c>
      <c r="D889" s="2" t="s">
        <v>1955</v>
      </c>
      <c r="E889" s="1">
        <v>84</v>
      </c>
      <c r="F889" s="1">
        <v>1021.2</v>
      </c>
      <c r="G889" s="33">
        <v>24509.7</v>
      </c>
      <c r="H889" s="33">
        <v>2450.97</v>
      </c>
      <c r="I889" s="42">
        <v>41781</v>
      </c>
      <c r="J889" s="42">
        <v>42551</v>
      </c>
      <c r="K889" s="42">
        <v>42551</v>
      </c>
      <c r="L889" s="28">
        <v>540</v>
      </c>
      <c r="M889" s="74" t="s">
        <v>66</v>
      </c>
      <c r="N889" s="43">
        <v>770</v>
      </c>
    </row>
    <row r="890" spans="2:14" s="2" customFormat="1" ht="9.75" customHeight="1">
      <c r="B890" s="64" t="s">
        <v>1956</v>
      </c>
      <c r="C890" s="64" t="s">
        <v>55</v>
      </c>
      <c r="D890" s="2" t="s">
        <v>1957</v>
      </c>
      <c r="E890" s="1">
        <v>31</v>
      </c>
      <c r="F890" s="1">
        <v>526.6</v>
      </c>
      <c r="G890" s="33">
        <v>37280.25</v>
      </c>
      <c r="H890" s="33">
        <v>7456.05</v>
      </c>
      <c r="I890" s="42">
        <v>41809</v>
      </c>
      <c r="J890" s="42">
        <v>42551</v>
      </c>
      <c r="K890" s="42">
        <v>42551</v>
      </c>
      <c r="L890" s="28">
        <v>540</v>
      </c>
      <c r="M890" s="74" t="s">
        <v>229</v>
      </c>
      <c r="N890" s="43">
        <v>742</v>
      </c>
    </row>
    <row r="891" spans="2:14" s="2" customFormat="1" ht="9.75" customHeight="1">
      <c r="B891" s="64" t="s">
        <v>1958</v>
      </c>
      <c r="C891" s="64" t="s">
        <v>55</v>
      </c>
      <c r="D891" s="2" t="s">
        <v>1959</v>
      </c>
      <c r="E891" s="1">
        <v>53</v>
      </c>
      <c r="F891" s="1">
        <v>460.8</v>
      </c>
      <c r="G891" s="33">
        <v>5812.75</v>
      </c>
      <c r="H891" s="33">
        <v>581.28</v>
      </c>
      <c r="I891" s="42">
        <v>41641</v>
      </c>
      <c r="J891" s="42">
        <v>42551</v>
      </c>
      <c r="K891" s="42">
        <v>42551</v>
      </c>
      <c r="L891" s="28">
        <v>540</v>
      </c>
      <c r="M891" s="74" t="s">
        <v>75</v>
      </c>
      <c r="N891" s="43">
        <v>910</v>
      </c>
    </row>
    <row r="892" spans="2:14" s="2" customFormat="1" ht="9.75" customHeight="1">
      <c r="B892" s="64" t="s">
        <v>1960</v>
      </c>
      <c r="C892" s="64" t="s">
        <v>51</v>
      </c>
      <c r="D892" s="2" t="s">
        <v>1961</v>
      </c>
      <c r="E892" s="1">
        <v>17</v>
      </c>
      <c r="F892" s="1">
        <v>211.8</v>
      </c>
      <c r="G892" s="33">
        <v>5067.48</v>
      </c>
      <c r="H892" s="33">
        <v>879.48</v>
      </c>
      <c r="I892" s="42">
        <v>40606</v>
      </c>
      <c r="J892" s="42">
        <v>41455</v>
      </c>
      <c r="K892" s="42">
        <v>42551</v>
      </c>
      <c r="L892" s="28">
        <v>540</v>
      </c>
      <c r="M892" s="74" t="s">
        <v>75</v>
      </c>
      <c r="N892" s="43">
        <v>1945</v>
      </c>
    </row>
    <row r="893" spans="2:14" s="2" customFormat="1" ht="9.75" customHeight="1">
      <c r="B893" s="64" t="s">
        <v>1962</v>
      </c>
      <c r="C893" s="64" t="s">
        <v>55</v>
      </c>
      <c r="D893" s="2" t="s">
        <v>1963</v>
      </c>
      <c r="E893" s="1">
        <v>16</v>
      </c>
      <c r="F893" s="1">
        <v>175</v>
      </c>
      <c r="G893" s="33">
        <v>2209.95</v>
      </c>
      <c r="H893" s="33">
        <v>221</v>
      </c>
      <c r="I893" s="42">
        <v>41739</v>
      </c>
      <c r="J893" s="42">
        <v>42551</v>
      </c>
      <c r="K893" s="42">
        <v>42551</v>
      </c>
      <c r="L893" s="28">
        <v>540</v>
      </c>
      <c r="M893" s="74" t="s">
        <v>75</v>
      </c>
      <c r="N893" s="43">
        <v>812</v>
      </c>
    </row>
    <row r="894" spans="2:14" s="2" customFormat="1" ht="9.75" customHeight="1">
      <c r="B894" s="64" t="s">
        <v>1964</v>
      </c>
      <c r="C894" s="64" t="s">
        <v>55</v>
      </c>
      <c r="D894" s="2" t="s">
        <v>1965</v>
      </c>
      <c r="E894" s="1">
        <v>184</v>
      </c>
      <c r="F894" s="1">
        <v>3135</v>
      </c>
      <c r="G894" s="33">
        <v>112584.6</v>
      </c>
      <c r="H894" s="33">
        <v>11258.46</v>
      </c>
      <c r="I894" s="42">
        <v>41319</v>
      </c>
      <c r="J894" s="42">
        <v>42551</v>
      </c>
      <c r="K894" s="42">
        <v>42551</v>
      </c>
      <c r="L894" s="28">
        <v>540</v>
      </c>
      <c r="M894" s="74" t="s">
        <v>75</v>
      </c>
      <c r="N894" s="43">
        <v>1232</v>
      </c>
    </row>
    <row r="895" spans="2:14" s="2" customFormat="1" ht="9.75" customHeight="1">
      <c r="B895" s="64" t="s">
        <v>1966</v>
      </c>
      <c r="C895" s="64" t="s">
        <v>55</v>
      </c>
      <c r="D895" s="2" t="s">
        <v>1967</v>
      </c>
      <c r="E895" s="1">
        <v>78</v>
      </c>
      <c r="F895" s="1">
        <v>2731</v>
      </c>
      <c r="G895" s="33">
        <v>314901</v>
      </c>
      <c r="H895" s="33">
        <v>314901</v>
      </c>
      <c r="I895" s="42">
        <v>41753</v>
      </c>
      <c r="J895" s="42">
        <v>42551</v>
      </c>
      <c r="K895" s="42">
        <v>42551</v>
      </c>
      <c r="L895" s="28">
        <v>540</v>
      </c>
      <c r="M895" s="74" t="s">
        <v>229</v>
      </c>
      <c r="N895" s="43">
        <v>798</v>
      </c>
    </row>
    <row r="896" spans="2:14" s="2" customFormat="1" ht="9.75" customHeight="1">
      <c r="B896" s="64" t="s">
        <v>1968</v>
      </c>
      <c r="C896" s="64" t="s">
        <v>55</v>
      </c>
      <c r="D896" s="2" t="s">
        <v>1961</v>
      </c>
      <c r="E896" s="1">
        <v>17</v>
      </c>
      <c r="F896" s="1">
        <v>211.8</v>
      </c>
      <c r="G896" s="33">
        <v>5067.48</v>
      </c>
      <c r="H896" s="33">
        <v>506.74</v>
      </c>
      <c r="I896" s="42">
        <v>41558</v>
      </c>
      <c r="J896" s="42">
        <v>42551</v>
      </c>
      <c r="K896" s="42">
        <v>42551</v>
      </c>
      <c r="L896" s="28">
        <v>540</v>
      </c>
      <c r="M896" s="74" t="s">
        <v>75</v>
      </c>
      <c r="N896" s="43">
        <v>993</v>
      </c>
    </row>
    <row r="897" spans="2:14" s="2" customFormat="1" ht="9.75" customHeight="1">
      <c r="B897" s="64" t="s">
        <v>1969</v>
      </c>
      <c r="C897" s="64" t="s">
        <v>55</v>
      </c>
      <c r="D897" s="2" t="s">
        <v>1970</v>
      </c>
      <c r="E897" s="1">
        <v>113</v>
      </c>
      <c r="F897" s="1">
        <v>1368</v>
      </c>
      <c r="G897" s="33">
        <v>69241.3</v>
      </c>
      <c r="H897" s="33">
        <v>6924.13</v>
      </c>
      <c r="I897" s="42">
        <v>41347</v>
      </c>
      <c r="J897" s="42">
        <v>42551</v>
      </c>
      <c r="K897" s="42">
        <v>42551</v>
      </c>
      <c r="L897" s="28">
        <v>540</v>
      </c>
      <c r="M897" s="74" t="s">
        <v>75</v>
      </c>
      <c r="N897" s="43">
        <v>1204</v>
      </c>
    </row>
    <row r="898" spans="2:14" s="2" customFormat="1" ht="9.75" customHeight="1">
      <c r="B898" s="64" t="s">
        <v>1971</v>
      </c>
      <c r="C898" s="64" t="s">
        <v>55</v>
      </c>
      <c r="D898" s="2" t="s">
        <v>1972</v>
      </c>
      <c r="E898" s="1">
        <v>92</v>
      </c>
      <c r="F898" s="1">
        <v>1288.4</v>
      </c>
      <c r="G898" s="33">
        <v>76117</v>
      </c>
      <c r="H898" s="33">
        <v>7611.7</v>
      </c>
      <c r="I898" s="42">
        <v>41809</v>
      </c>
      <c r="J898" s="42">
        <v>42551</v>
      </c>
      <c r="K898" s="42">
        <v>42551</v>
      </c>
      <c r="L898" s="28">
        <v>540</v>
      </c>
      <c r="M898" s="74" t="s">
        <v>75</v>
      </c>
      <c r="N898" s="43">
        <v>742</v>
      </c>
    </row>
    <row r="899" spans="2:14" s="2" customFormat="1" ht="9.75" customHeight="1">
      <c r="B899" s="64" t="s">
        <v>1973</v>
      </c>
      <c r="C899" s="64" t="s">
        <v>55</v>
      </c>
      <c r="D899" s="2" t="s">
        <v>1974</v>
      </c>
      <c r="E899" s="1">
        <v>169</v>
      </c>
      <c r="F899" s="1">
        <v>1601</v>
      </c>
      <c r="G899" s="33">
        <v>98552.72</v>
      </c>
      <c r="H899" s="33">
        <v>9855.27</v>
      </c>
      <c r="I899" s="42">
        <v>41641</v>
      </c>
      <c r="J899" s="42">
        <v>42551</v>
      </c>
      <c r="K899" s="42">
        <v>42551</v>
      </c>
      <c r="L899" s="28">
        <v>540</v>
      </c>
      <c r="M899" s="74" t="s">
        <v>229</v>
      </c>
      <c r="N899" s="43">
        <v>910</v>
      </c>
    </row>
    <row r="900" spans="2:14" s="2" customFormat="1" ht="9.75" customHeight="1">
      <c r="B900" s="64" t="s">
        <v>1975</v>
      </c>
      <c r="C900" s="64" t="s">
        <v>55</v>
      </c>
      <c r="D900" s="2" t="s">
        <v>1976</v>
      </c>
      <c r="E900" s="1">
        <v>25</v>
      </c>
      <c r="F900" s="1">
        <v>622</v>
      </c>
      <c r="G900" s="33">
        <v>38965.5</v>
      </c>
      <c r="H900" s="33">
        <v>38965.5</v>
      </c>
      <c r="I900" s="42">
        <v>41704</v>
      </c>
      <c r="J900" s="42">
        <v>42551</v>
      </c>
      <c r="K900" s="42">
        <v>42551</v>
      </c>
      <c r="L900" s="28">
        <v>540</v>
      </c>
      <c r="M900" s="74" t="s">
        <v>229</v>
      </c>
      <c r="N900" s="43">
        <v>847</v>
      </c>
    </row>
    <row r="901" spans="2:14" s="2" customFormat="1" ht="9.75" customHeight="1">
      <c r="B901" s="64" t="s">
        <v>1977</v>
      </c>
      <c r="C901" s="64" t="s">
        <v>55</v>
      </c>
      <c r="D901" s="2" t="s">
        <v>1978</v>
      </c>
      <c r="E901" s="1">
        <v>12</v>
      </c>
      <c r="F901" s="1">
        <v>195</v>
      </c>
      <c r="G901" s="33">
        <v>3017.85</v>
      </c>
      <c r="H901" s="33">
        <v>301.79</v>
      </c>
      <c r="I901" s="42">
        <v>41760</v>
      </c>
      <c r="J901" s="42">
        <v>42551</v>
      </c>
      <c r="K901" s="42">
        <v>42551</v>
      </c>
      <c r="L901" s="28">
        <v>540</v>
      </c>
      <c r="M901" s="74" t="s">
        <v>75</v>
      </c>
      <c r="N901" s="43">
        <v>791</v>
      </c>
    </row>
    <row r="902" spans="2:14" s="2" customFormat="1" ht="9.75" customHeight="1">
      <c r="B902" s="64" t="s">
        <v>1979</v>
      </c>
      <c r="C902" s="64" t="s">
        <v>55</v>
      </c>
      <c r="D902" s="2" t="s">
        <v>1980</v>
      </c>
      <c r="E902" s="1">
        <v>20</v>
      </c>
      <c r="F902" s="1">
        <v>438.2</v>
      </c>
      <c r="G902" s="33">
        <v>38079.81</v>
      </c>
      <c r="H902" s="33">
        <v>3807.98</v>
      </c>
      <c r="I902" s="42">
        <v>41669</v>
      </c>
      <c r="J902" s="42">
        <v>42551</v>
      </c>
      <c r="K902" s="42">
        <v>42551</v>
      </c>
      <c r="L902" s="28">
        <v>540</v>
      </c>
      <c r="M902" s="74" t="s">
        <v>75</v>
      </c>
      <c r="N902" s="43">
        <v>882</v>
      </c>
    </row>
    <row r="903" spans="2:14" s="2" customFormat="1" ht="9.75" customHeight="1">
      <c r="B903" s="64" t="s">
        <v>1981</v>
      </c>
      <c r="C903" s="64" t="s">
        <v>55</v>
      </c>
      <c r="D903" s="2" t="s">
        <v>1982</v>
      </c>
      <c r="E903" s="1">
        <v>35</v>
      </c>
      <c r="F903" s="1">
        <v>569</v>
      </c>
      <c r="G903" s="33">
        <v>19672.25</v>
      </c>
      <c r="H903" s="33">
        <v>1967.23</v>
      </c>
      <c r="I903" s="42">
        <v>41669</v>
      </c>
      <c r="J903" s="42">
        <v>42551</v>
      </c>
      <c r="K903" s="42">
        <v>42551</v>
      </c>
      <c r="L903" s="28">
        <v>540</v>
      </c>
      <c r="M903" s="74" t="s">
        <v>75</v>
      </c>
      <c r="N903" s="43">
        <v>882</v>
      </c>
    </row>
    <row r="904" spans="2:14" s="2" customFormat="1" ht="9.75" customHeight="1">
      <c r="B904" s="64" t="s">
        <v>1983</v>
      </c>
      <c r="C904" s="64" t="s">
        <v>55</v>
      </c>
      <c r="D904" s="2" t="s">
        <v>1984</v>
      </c>
      <c r="E904" s="1">
        <v>78</v>
      </c>
      <c r="F904" s="1">
        <v>1067.6</v>
      </c>
      <c r="G904" s="33">
        <v>53999.73</v>
      </c>
      <c r="H904" s="33">
        <v>53999.73</v>
      </c>
      <c r="I904" s="42">
        <v>41772</v>
      </c>
      <c r="J904" s="42">
        <v>42551</v>
      </c>
      <c r="K904" s="42">
        <v>42551</v>
      </c>
      <c r="L904" s="28">
        <v>540</v>
      </c>
      <c r="M904" s="74" t="s">
        <v>239</v>
      </c>
      <c r="N904" s="43">
        <v>779</v>
      </c>
    </row>
    <row r="905" spans="2:14" s="2" customFormat="1" ht="9.75" customHeight="1">
      <c r="B905" s="64" t="s">
        <v>1985</v>
      </c>
      <c r="C905" s="64" t="s">
        <v>55</v>
      </c>
      <c r="D905" s="2" t="s">
        <v>1986</v>
      </c>
      <c r="E905" s="1">
        <v>197</v>
      </c>
      <c r="F905" s="1">
        <v>2835.8</v>
      </c>
      <c r="G905" s="33">
        <v>108780.76</v>
      </c>
      <c r="H905" s="33">
        <v>93551.45</v>
      </c>
      <c r="I905" s="42">
        <v>41730</v>
      </c>
      <c r="J905" s="42">
        <v>42551</v>
      </c>
      <c r="K905" s="42">
        <v>42551</v>
      </c>
      <c r="L905" s="28">
        <v>540</v>
      </c>
      <c r="M905" s="74" t="s">
        <v>215</v>
      </c>
      <c r="N905" s="43">
        <v>821</v>
      </c>
    </row>
    <row r="906" spans="2:14" s="2" customFormat="1" ht="9.75" customHeight="1">
      <c r="B906" s="64" t="s">
        <v>1987</v>
      </c>
      <c r="C906" s="64" t="s">
        <v>55</v>
      </c>
      <c r="D906" s="2" t="s">
        <v>1988</v>
      </c>
      <c r="E906" s="1">
        <v>163</v>
      </c>
      <c r="F906" s="1">
        <v>3397</v>
      </c>
      <c r="G906" s="33">
        <v>142207.1</v>
      </c>
      <c r="H906" s="33">
        <v>83902.2</v>
      </c>
      <c r="I906" s="42">
        <v>41702</v>
      </c>
      <c r="J906" s="42">
        <v>42551</v>
      </c>
      <c r="K906" s="42">
        <v>42551</v>
      </c>
      <c r="L906" s="28">
        <v>540</v>
      </c>
      <c r="M906" s="74" t="s">
        <v>239</v>
      </c>
      <c r="N906" s="43">
        <v>849</v>
      </c>
    </row>
    <row r="907" spans="2:14" s="2" customFormat="1" ht="9.75" customHeight="1">
      <c r="B907" s="64" t="s">
        <v>1989</v>
      </c>
      <c r="C907" s="64" t="s">
        <v>55</v>
      </c>
      <c r="D907" s="2" t="s">
        <v>1990</v>
      </c>
      <c r="E907" s="1">
        <v>135</v>
      </c>
      <c r="F907" s="1">
        <v>1626.2</v>
      </c>
      <c r="G907" s="33">
        <v>104666.2</v>
      </c>
      <c r="H907" s="33">
        <v>10466.62</v>
      </c>
      <c r="I907" s="42">
        <v>41772</v>
      </c>
      <c r="J907" s="42">
        <v>42551</v>
      </c>
      <c r="K907" s="42">
        <v>42551</v>
      </c>
      <c r="L907" s="28">
        <v>540</v>
      </c>
      <c r="M907" s="74" t="s">
        <v>75</v>
      </c>
      <c r="N907" s="43">
        <v>779</v>
      </c>
    </row>
    <row r="908" spans="2:14" s="2" customFormat="1" ht="9.75" customHeight="1">
      <c r="B908" s="64" t="s">
        <v>1991</v>
      </c>
      <c r="C908" s="64" t="s">
        <v>55</v>
      </c>
      <c r="D908" s="2" t="s">
        <v>1992</v>
      </c>
      <c r="E908" s="1">
        <v>48</v>
      </c>
      <c r="F908" s="1">
        <v>981.8</v>
      </c>
      <c r="G908" s="33">
        <v>57486.94</v>
      </c>
      <c r="H908" s="33">
        <v>57486.94</v>
      </c>
      <c r="I908" s="42">
        <v>41730</v>
      </c>
      <c r="J908" s="42">
        <v>42551</v>
      </c>
      <c r="K908" s="42">
        <v>42551</v>
      </c>
      <c r="L908" s="28">
        <v>540</v>
      </c>
      <c r="M908" s="74" t="s">
        <v>110</v>
      </c>
      <c r="N908" s="43">
        <v>821</v>
      </c>
    </row>
    <row r="909" spans="2:14" s="2" customFormat="1" ht="9.75" customHeight="1">
      <c r="B909" s="64" t="s">
        <v>1993</v>
      </c>
      <c r="C909" s="64" t="s">
        <v>55</v>
      </c>
      <c r="D909" s="2" t="s">
        <v>1994</v>
      </c>
      <c r="E909" s="1">
        <v>83</v>
      </c>
      <c r="F909" s="1">
        <v>1661.8</v>
      </c>
      <c r="G909" s="33">
        <v>51679.95</v>
      </c>
      <c r="H909" s="33">
        <v>5168</v>
      </c>
      <c r="I909" s="42">
        <v>41744</v>
      </c>
      <c r="J909" s="42">
        <v>42551</v>
      </c>
      <c r="K909" s="42">
        <v>42551</v>
      </c>
      <c r="L909" s="28">
        <v>540</v>
      </c>
      <c r="M909" s="74" t="s">
        <v>75</v>
      </c>
      <c r="N909" s="43">
        <v>807</v>
      </c>
    </row>
    <row r="910" spans="2:14" s="2" customFormat="1" ht="9.75" customHeight="1">
      <c r="B910" s="64" t="s">
        <v>1995</v>
      </c>
      <c r="C910" s="64" t="s">
        <v>55</v>
      </c>
      <c r="D910" s="2" t="s">
        <v>1996</v>
      </c>
      <c r="E910" s="1">
        <v>152</v>
      </c>
      <c r="F910" s="1">
        <v>4112.2</v>
      </c>
      <c r="G910" s="33">
        <v>153062.45</v>
      </c>
      <c r="H910" s="33">
        <v>153062.45</v>
      </c>
      <c r="I910" s="42">
        <v>41702</v>
      </c>
      <c r="J910" s="42">
        <v>42551</v>
      </c>
      <c r="K910" s="42">
        <v>42551</v>
      </c>
      <c r="L910" s="28">
        <v>540</v>
      </c>
      <c r="M910" s="74" t="s">
        <v>239</v>
      </c>
      <c r="N910" s="43">
        <v>849</v>
      </c>
    </row>
    <row r="911" spans="2:14" s="2" customFormat="1" ht="9.75" customHeight="1">
      <c r="B911" s="64" t="s">
        <v>1997</v>
      </c>
      <c r="C911" s="64" t="s">
        <v>55</v>
      </c>
      <c r="D911" s="2" t="s">
        <v>1998</v>
      </c>
      <c r="E911" s="1">
        <v>66</v>
      </c>
      <c r="F911" s="1">
        <v>1421.8</v>
      </c>
      <c r="G911" s="33">
        <v>70257</v>
      </c>
      <c r="H911" s="33">
        <v>7025.7</v>
      </c>
      <c r="I911" s="42">
        <v>41737</v>
      </c>
      <c r="J911" s="42">
        <v>42551</v>
      </c>
      <c r="K911" s="42">
        <v>42551</v>
      </c>
      <c r="L911" s="28">
        <v>540</v>
      </c>
      <c r="M911" s="74" t="s">
        <v>78</v>
      </c>
      <c r="N911" s="43">
        <v>814</v>
      </c>
    </row>
    <row r="912" spans="2:14" s="2" customFormat="1" ht="9.75" customHeight="1">
      <c r="B912" s="64" t="s">
        <v>1999</v>
      </c>
      <c r="C912" s="64" t="s">
        <v>55</v>
      </c>
      <c r="D912" s="2" t="s">
        <v>2000</v>
      </c>
      <c r="E912" s="1">
        <v>124</v>
      </c>
      <c r="F912" s="1">
        <v>1815.4</v>
      </c>
      <c r="G912" s="33">
        <v>168050.94</v>
      </c>
      <c r="H912" s="33">
        <v>16805.09</v>
      </c>
      <c r="I912" s="42">
        <v>41744</v>
      </c>
      <c r="J912" s="42">
        <v>42551</v>
      </c>
      <c r="K912" s="42">
        <v>42551</v>
      </c>
      <c r="L912" s="28">
        <v>540</v>
      </c>
      <c r="M912" s="74" t="s">
        <v>75</v>
      </c>
      <c r="N912" s="43">
        <v>807</v>
      </c>
    </row>
    <row r="913" spans="2:14" s="2" customFormat="1" ht="9.75" customHeight="1">
      <c r="B913" s="64" t="s">
        <v>2001</v>
      </c>
      <c r="C913" s="64" t="s">
        <v>55</v>
      </c>
      <c r="D913" s="2" t="s">
        <v>2002</v>
      </c>
      <c r="E913" s="1">
        <v>119</v>
      </c>
      <c r="F913" s="1">
        <v>2132.6</v>
      </c>
      <c r="G913" s="33">
        <v>91520.15</v>
      </c>
      <c r="H913" s="33">
        <v>9152.02</v>
      </c>
      <c r="I913" s="42">
        <v>41744</v>
      </c>
      <c r="J913" s="42">
        <v>42551</v>
      </c>
      <c r="K913" s="42">
        <v>42551</v>
      </c>
      <c r="L913" s="28">
        <v>540</v>
      </c>
      <c r="M913" s="74" t="s">
        <v>75</v>
      </c>
      <c r="N913" s="43">
        <v>807</v>
      </c>
    </row>
    <row r="914" spans="2:14" s="2" customFormat="1" ht="9.75" customHeight="1">
      <c r="B914" s="64" t="s">
        <v>2003</v>
      </c>
      <c r="C914" s="64" t="s">
        <v>55</v>
      </c>
      <c r="D914" s="2" t="s">
        <v>2004</v>
      </c>
      <c r="E914" s="1">
        <v>20</v>
      </c>
      <c r="F914" s="1">
        <v>454.2</v>
      </c>
      <c r="G914" s="33">
        <v>10299</v>
      </c>
      <c r="H914" s="33">
        <v>1029</v>
      </c>
      <c r="I914" s="42">
        <v>41807</v>
      </c>
      <c r="J914" s="42">
        <v>42551</v>
      </c>
      <c r="K914" s="42">
        <v>42551</v>
      </c>
      <c r="L914" s="28">
        <v>540</v>
      </c>
      <c r="M914" s="74" t="s">
        <v>75</v>
      </c>
      <c r="N914" s="43">
        <v>744</v>
      </c>
    </row>
    <row r="915" spans="2:14" s="2" customFormat="1" ht="9.75" customHeight="1">
      <c r="B915" s="64" t="s">
        <v>2005</v>
      </c>
      <c r="C915" s="64" t="s">
        <v>55</v>
      </c>
      <c r="D915" s="2" t="s">
        <v>2006</v>
      </c>
      <c r="E915" s="1">
        <v>37</v>
      </c>
      <c r="F915" s="1">
        <v>1032.2</v>
      </c>
      <c r="G915" s="33">
        <v>122912.1</v>
      </c>
      <c r="H915" s="33">
        <v>12291.21</v>
      </c>
      <c r="I915" s="42">
        <v>41835</v>
      </c>
      <c r="J915" s="42">
        <v>42551</v>
      </c>
      <c r="K915" s="42">
        <v>42551</v>
      </c>
      <c r="L915" s="28">
        <v>540</v>
      </c>
      <c r="M915" s="74" t="s">
        <v>75</v>
      </c>
      <c r="N915" s="43">
        <v>716</v>
      </c>
    </row>
    <row r="916" spans="2:14" s="2" customFormat="1" ht="9.75" customHeight="1">
      <c r="B916" s="64" t="s">
        <v>2007</v>
      </c>
      <c r="C916" s="64" t="s">
        <v>55</v>
      </c>
      <c r="D916" s="2" t="s">
        <v>2008</v>
      </c>
      <c r="E916" s="1">
        <v>48</v>
      </c>
      <c r="F916" s="1">
        <v>769.2</v>
      </c>
      <c r="G916" s="33">
        <v>29652</v>
      </c>
      <c r="H916" s="33">
        <v>2965.2</v>
      </c>
      <c r="I916" s="42">
        <v>41828</v>
      </c>
      <c r="J916" s="42">
        <v>42551</v>
      </c>
      <c r="K916" s="42">
        <v>42551</v>
      </c>
      <c r="L916" s="28">
        <v>540</v>
      </c>
      <c r="M916" s="74" t="s">
        <v>78</v>
      </c>
      <c r="N916" s="43">
        <v>723</v>
      </c>
    </row>
    <row r="917" spans="2:14" s="2" customFormat="1" ht="9.75" customHeight="1">
      <c r="B917" s="64" t="s">
        <v>2009</v>
      </c>
      <c r="C917" s="64" t="s">
        <v>55</v>
      </c>
      <c r="D917" s="2" t="s">
        <v>2010</v>
      </c>
      <c r="E917" s="1">
        <v>357</v>
      </c>
      <c r="F917" s="1">
        <v>3561.4</v>
      </c>
      <c r="G917" s="33">
        <v>31582.8</v>
      </c>
      <c r="H917" s="33">
        <v>18341.08</v>
      </c>
      <c r="I917" s="42">
        <v>41684</v>
      </c>
      <c r="J917" s="42">
        <v>42551</v>
      </c>
      <c r="K917" s="42">
        <v>42551</v>
      </c>
      <c r="L917" s="28">
        <v>540</v>
      </c>
      <c r="M917" s="74" t="s">
        <v>1411</v>
      </c>
      <c r="N917" s="43">
        <v>867</v>
      </c>
    </row>
    <row r="918" spans="2:14" s="2" customFormat="1" ht="9.75" customHeight="1">
      <c r="B918" s="64" t="s">
        <v>2011</v>
      </c>
      <c r="C918" s="64" t="s">
        <v>55</v>
      </c>
      <c r="D918" s="2" t="s">
        <v>2012</v>
      </c>
      <c r="E918" s="1">
        <v>121</v>
      </c>
      <c r="F918" s="1">
        <v>1488.8</v>
      </c>
      <c r="G918" s="33">
        <v>40371.1</v>
      </c>
      <c r="H918" s="33">
        <v>18167</v>
      </c>
      <c r="I918" s="42">
        <v>40981</v>
      </c>
      <c r="J918" s="42">
        <v>42551</v>
      </c>
      <c r="K918" s="42">
        <v>42551</v>
      </c>
      <c r="L918" s="28">
        <v>540</v>
      </c>
      <c r="M918" s="74" t="s">
        <v>551</v>
      </c>
      <c r="N918" s="43">
        <v>1570</v>
      </c>
    </row>
    <row r="919" spans="2:14" s="2" customFormat="1" ht="9.75" customHeight="1">
      <c r="B919" s="64" t="s">
        <v>2013</v>
      </c>
      <c r="C919" s="64" t="s">
        <v>55</v>
      </c>
      <c r="D919" s="2" t="s">
        <v>2014</v>
      </c>
      <c r="E919" s="1">
        <v>114.3</v>
      </c>
      <c r="F919" s="1">
        <v>1923.2</v>
      </c>
      <c r="G919" s="33">
        <v>103414.75</v>
      </c>
      <c r="H919" s="33">
        <v>10341.48</v>
      </c>
      <c r="I919" s="42">
        <v>41451</v>
      </c>
      <c r="J919" s="42">
        <v>42551</v>
      </c>
      <c r="K919" s="42">
        <v>42551</v>
      </c>
      <c r="L919" s="28">
        <v>540</v>
      </c>
      <c r="M919" s="74" t="s">
        <v>411</v>
      </c>
      <c r="N919" s="43">
        <v>1100</v>
      </c>
    </row>
    <row r="920" spans="2:14" s="2" customFormat="1" ht="9.75" customHeight="1">
      <c r="B920" s="64" t="s">
        <v>2015</v>
      </c>
      <c r="C920" s="64" t="s">
        <v>55</v>
      </c>
      <c r="D920" s="2" t="s">
        <v>2016</v>
      </c>
      <c r="E920" s="1">
        <v>143.4</v>
      </c>
      <c r="F920" s="1">
        <v>1728.5</v>
      </c>
      <c r="G920" s="33">
        <v>85249.53</v>
      </c>
      <c r="H920" s="33">
        <v>8524.95</v>
      </c>
      <c r="I920" s="42">
        <v>41800</v>
      </c>
      <c r="J920" s="42">
        <v>42551</v>
      </c>
      <c r="K920" s="42">
        <v>42551</v>
      </c>
      <c r="L920" s="28">
        <v>540</v>
      </c>
      <c r="M920" s="74" t="s">
        <v>75</v>
      </c>
      <c r="N920" s="43">
        <v>751</v>
      </c>
    </row>
    <row r="921" spans="2:14" s="2" customFormat="1" ht="9.75" customHeight="1">
      <c r="B921" s="64" t="s">
        <v>2017</v>
      </c>
      <c r="C921" s="64" t="s">
        <v>55</v>
      </c>
      <c r="D921" s="2" t="s">
        <v>2018</v>
      </c>
      <c r="E921" s="1">
        <v>8.8</v>
      </c>
      <c r="F921" s="1">
        <v>234.6</v>
      </c>
      <c r="G921" s="33">
        <v>7500.13</v>
      </c>
      <c r="H921" s="33">
        <v>750.01</v>
      </c>
      <c r="I921" s="42">
        <v>41820</v>
      </c>
      <c r="J921" s="42">
        <v>42551</v>
      </c>
      <c r="K921" s="42">
        <v>42551</v>
      </c>
      <c r="L921" s="28">
        <v>540</v>
      </c>
      <c r="M921" s="74" t="s">
        <v>66</v>
      </c>
      <c r="N921" s="43">
        <v>731</v>
      </c>
    </row>
    <row r="922" spans="2:14" s="2" customFormat="1" ht="9.75" customHeight="1">
      <c r="B922" s="64" t="s">
        <v>2019</v>
      </c>
      <c r="C922" s="64" t="s">
        <v>55</v>
      </c>
      <c r="D922" s="2" t="s">
        <v>2020</v>
      </c>
      <c r="E922" s="1">
        <v>37.9</v>
      </c>
      <c r="F922" s="1">
        <v>386.4</v>
      </c>
      <c r="G922" s="33">
        <v>21166.35</v>
      </c>
      <c r="H922" s="33">
        <v>2116.64</v>
      </c>
      <c r="I922" s="42">
        <v>41817</v>
      </c>
      <c r="J922" s="42">
        <v>42551</v>
      </c>
      <c r="K922" s="42">
        <v>42551</v>
      </c>
      <c r="L922" s="28">
        <v>540</v>
      </c>
      <c r="M922" s="74" t="s">
        <v>215</v>
      </c>
      <c r="N922" s="43">
        <v>734</v>
      </c>
    </row>
    <row r="923" spans="2:14" s="2" customFormat="1" ht="9.75" customHeight="1">
      <c r="B923" s="64" t="s">
        <v>2021</v>
      </c>
      <c r="C923" s="64" t="s">
        <v>55</v>
      </c>
      <c r="D923" s="2" t="s">
        <v>2022</v>
      </c>
      <c r="E923" s="1">
        <v>62.4</v>
      </c>
      <c r="F923" s="1">
        <v>1153.8</v>
      </c>
      <c r="G923" s="33">
        <v>59883.66</v>
      </c>
      <c r="H923" s="33">
        <v>5988.37</v>
      </c>
      <c r="I923" s="42">
        <v>41822</v>
      </c>
      <c r="J923" s="42">
        <v>42551</v>
      </c>
      <c r="K923" s="42">
        <v>42551</v>
      </c>
      <c r="L923" s="28">
        <v>540</v>
      </c>
      <c r="M923" s="74" t="s">
        <v>110</v>
      </c>
      <c r="N923" s="43">
        <v>729</v>
      </c>
    </row>
    <row r="924" spans="2:14" s="2" customFormat="1" ht="9.75" customHeight="1">
      <c r="B924" s="64" t="s">
        <v>2023</v>
      </c>
      <c r="C924" s="64" t="s">
        <v>55</v>
      </c>
      <c r="D924" s="2" t="s">
        <v>2024</v>
      </c>
      <c r="E924" s="1">
        <v>111</v>
      </c>
      <c r="F924" s="1">
        <v>1378.4</v>
      </c>
      <c r="G924" s="33">
        <v>80347.95</v>
      </c>
      <c r="H924" s="33">
        <v>64278.36</v>
      </c>
      <c r="I924" s="42">
        <v>41463</v>
      </c>
      <c r="J924" s="42">
        <v>42551</v>
      </c>
      <c r="K924" s="42">
        <v>42551</v>
      </c>
      <c r="L924" s="28">
        <v>540</v>
      </c>
      <c r="M924" s="74" t="s">
        <v>229</v>
      </c>
      <c r="N924" s="43">
        <v>1088</v>
      </c>
    </row>
    <row r="925" spans="2:14" s="2" customFormat="1" ht="9.75" customHeight="1">
      <c r="B925" s="64" t="s">
        <v>2025</v>
      </c>
      <c r="C925" s="64" t="s">
        <v>55</v>
      </c>
      <c r="D925" s="2" t="s">
        <v>2026</v>
      </c>
      <c r="E925" s="1">
        <v>5.5</v>
      </c>
      <c r="F925" s="1">
        <v>87</v>
      </c>
      <c r="G925" s="33">
        <v>1987.55</v>
      </c>
      <c r="H925" s="33">
        <v>198.76</v>
      </c>
      <c r="I925" s="42">
        <v>41830</v>
      </c>
      <c r="J925" s="42">
        <v>42551</v>
      </c>
      <c r="K925" s="42">
        <v>42551</v>
      </c>
      <c r="L925" s="28">
        <v>540</v>
      </c>
      <c r="M925" s="74" t="s">
        <v>84</v>
      </c>
      <c r="N925" s="43">
        <v>721</v>
      </c>
    </row>
    <row r="926" spans="2:14" s="2" customFormat="1" ht="9.75" customHeight="1">
      <c r="B926" s="64" t="s">
        <v>2027</v>
      </c>
      <c r="C926" s="64" t="s">
        <v>55</v>
      </c>
      <c r="D926" s="2" t="s">
        <v>2028</v>
      </c>
      <c r="E926" s="1">
        <v>148</v>
      </c>
      <c r="F926" s="1">
        <v>2377.4</v>
      </c>
      <c r="G926" s="33">
        <v>59458</v>
      </c>
      <c r="H926" s="33">
        <v>59458</v>
      </c>
      <c r="I926" s="42">
        <v>41424</v>
      </c>
      <c r="J926" s="42">
        <v>42551</v>
      </c>
      <c r="K926" s="42">
        <v>42551</v>
      </c>
      <c r="L926" s="28">
        <v>540</v>
      </c>
      <c r="M926" s="74" t="s">
        <v>66</v>
      </c>
      <c r="N926" s="43">
        <v>1127</v>
      </c>
    </row>
    <row r="927" spans="2:14" s="2" customFormat="1" ht="9.75" customHeight="1">
      <c r="B927" s="64" t="s">
        <v>2029</v>
      </c>
      <c r="C927" s="64" t="s">
        <v>55</v>
      </c>
      <c r="D927" s="2" t="s">
        <v>2030</v>
      </c>
      <c r="E927" s="1">
        <v>135.1</v>
      </c>
      <c r="F927" s="1">
        <v>1730.6</v>
      </c>
      <c r="G927" s="33">
        <v>59582.35</v>
      </c>
      <c r="H927" s="33">
        <v>5958.24</v>
      </c>
      <c r="I927" s="42">
        <v>41757</v>
      </c>
      <c r="J927" s="42">
        <v>42551</v>
      </c>
      <c r="K927" s="42">
        <v>42551</v>
      </c>
      <c r="L927" s="28">
        <v>540</v>
      </c>
      <c r="M927" s="74" t="s">
        <v>84</v>
      </c>
      <c r="N927" s="43">
        <v>794</v>
      </c>
    </row>
    <row r="928" spans="2:14" s="2" customFormat="1" ht="9.75" customHeight="1">
      <c r="B928" s="64" t="s">
        <v>2031</v>
      </c>
      <c r="C928" s="64" t="s">
        <v>55</v>
      </c>
      <c r="D928" s="2" t="s">
        <v>2032</v>
      </c>
      <c r="E928" s="1">
        <v>79.4</v>
      </c>
      <c r="F928" s="1">
        <v>1276</v>
      </c>
      <c r="G928" s="33">
        <v>28133.2</v>
      </c>
      <c r="H928" s="33">
        <v>2813.32</v>
      </c>
      <c r="I928" s="42">
        <v>41757</v>
      </c>
      <c r="J928" s="42">
        <v>42551</v>
      </c>
      <c r="K928" s="42">
        <v>42551</v>
      </c>
      <c r="L928" s="28">
        <v>540</v>
      </c>
      <c r="M928" s="74" t="s">
        <v>84</v>
      </c>
      <c r="N928" s="43">
        <v>794</v>
      </c>
    </row>
    <row r="929" spans="2:14" s="2" customFormat="1" ht="9.75" customHeight="1">
      <c r="B929" s="64" t="s">
        <v>2033</v>
      </c>
      <c r="C929" s="64" t="s">
        <v>55</v>
      </c>
      <c r="D929" s="2" t="s">
        <v>2034</v>
      </c>
      <c r="E929" s="1">
        <v>29.2</v>
      </c>
      <c r="F929" s="1">
        <v>427.2</v>
      </c>
      <c r="G929" s="33">
        <v>32426.7</v>
      </c>
      <c r="H929" s="33">
        <v>3242.67</v>
      </c>
      <c r="I929" s="42">
        <v>41816</v>
      </c>
      <c r="J929" s="42">
        <v>42551</v>
      </c>
      <c r="K929" s="42">
        <v>42551</v>
      </c>
      <c r="L929" s="28">
        <v>540</v>
      </c>
      <c r="M929" s="74" t="s">
        <v>539</v>
      </c>
      <c r="N929" s="43">
        <v>735</v>
      </c>
    </row>
    <row r="930" spans="2:14" s="2" customFormat="1" ht="9.75" customHeight="1">
      <c r="B930" s="64" t="s">
        <v>2035</v>
      </c>
      <c r="C930" s="64" t="s">
        <v>55</v>
      </c>
      <c r="D930" s="2" t="s">
        <v>2036</v>
      </c>
      <c r="E930" s="1">
        <v>165</v>
      </c>
      <c r="F930" s="1">
        <v>2597.4</v>
      </c>
      <c r="G930" s="33">
        <v>115016</v>
      </c>
      <c r="H930" s="33">
        <v>11501.6</v>
      </c>
      <c r="I930" s="42">
        <v>41463</v>
      </c>
      <c r="J930" s="42">
        <v>42551</v>
      </c>
      <c r="K930" s="42">
        <v>42551</v>
      </c>
      <c r="L930" s="28">
        <v>540</v>
      </c>
      <c r="M930" s="74" t="s">
        <v>229</v>
      </c>
      <c r="N930" s="43">
        <v>1088</v>
      </c>
    </row>
    <row r="931" spans="2:14" s="2" customFormat="1" ht="9.75" customHeight="1">
      <c r="B931" s="64" t="s">
        <v>2037</v>
      </c>
      <c r="C931" s="64" t="s">
        <v>55</v>
      </c>
      <c r="D931" s="2" t="s">
        <v>2038</v>
      </c>
      <c r="E931" s="1">
        <v>81</v>
      </c>
      <c r="F931" s="1">
        <v>925.2</v>
      </c>
      <c r="G931" s="33">
        <v>48225.5</v>
      </c>
      <c r="H931" s="33">
        <v>4822.55</v>
      </c>
      <c r="I931" s="42">
        <v>41820</v>
      </c>
      <c r="J931" s="42">
        <v>42551</v>
      </c>
      <c r="K931" s="42">
        <v>42551</v>
      </c>
      <c r="L931" s="28">
        <v>540</v>
      </c>
      <c r="M931" s="74" t="s">
        <v>66</v>
      </c>
      <c r="N931" s="43">
        <v>731</v>
      </c>
    </row>
    <row r="932" spans="2:14" s="2" customFormat="1" ht="9.75" customHeight="1">
      <c r="B932" s="64" t="s">
        <v>2039</v>
      </c>
      <c r="C932" s="64" t="s">
        <v>55</v>
      </c>
      <c r="D932" s="2" t="s">
        <v>2040</v>
      </c>
      <c r="E932" s="1">
        <v>92.9</v>
      </c>
      <c r="F932" s="1">
        <v>1737.8</v>
      </c>
      <c r="G932" s="33">
        <v>61220.65</v>
      </c>
      <c r="H932" s="33">
        <v>6122.07</v>
      </c>
      <c r="I932" s="42">
        <v>41788</v>
      </c>
      <c r="J932" s="42">
        <v>42551</v>
      </c>
      <c r="K932" s="42">
        <v>42551</v>
      </c>
      <c r="L932" s="28">
        <v>540</v>
      </c>
      <c r="M932" s="74" t="s">
        <v>69</v>
      </c>
      <c r="N932" s="43">
        <v>763</v>
      </c>
    </row>
    <row r="933" spans="2:14" s="2" customFormat="1" ht="9.75" customHeight="1">
      <c r="B933" s="64" t="s">
        <v>2041</v>
      </c>
      <c r="C933" s="64" t="s">
        <v>55</v>
      </c>
      <c r="D933" s="2" t="s">
        <v>2042</v>
      </c>
      <c r="E933" s="1">
        <v>54.2</v>
      </c>
      <c r="F933" s="1">
        <v>659</v>
      </c>
      <c r="G933" s="33">
        <v>19261.6</v>
      </c>
      <c r="H933" s="33">
        <v>1926.16</v>
      </c>
      <c r="I933" s="42">
        <v>41757</v>
      </c>
      <c r="J933" s="42">
        <v>42551</v>
      </c>
      <c r="K933" s="42">
        <v>42551</v>
      </c>
      <c r="L933" s="28">
        <v>540</v>
      </c>
      <c r="M933" s="74" t="s">
        <v>84</v>
      </c>
      <c r="N933" s="43">
        <v>794</v>
      </c>
    </row>
    <row r="934" spans="2:14" s="2" customFormat="1" ht="9.75" customHeight="1">
      <c r="B934" s="64" t="s">
        <v>2043</v>
      </c>
      <c r="C934" s="64" t="s">
        <v>55</v>
      </c>
      <c r="D934" s="2" t="s">
        <v>2044</v>
      </c>
      <c r="E934" s="1">
        <v>52</v>
      </c>
      <c r="F934" s="1">
        <v>820.8</v>
      </c>
      <c r="G934" s="33">
        <v>18866.09</v>
      </c>
      <c r="H934" s="33">
        <v>1886.61</v>
      </c>
      <c r="I934" s="42">
        <v>41400</v>
      </c>
      <c r="J934" s="42">
        <v>42551</v>
      </c>
      <c r="K934" s="42">
        <v>42551</v>
      </c>
      <c r="L934" s="28">
        <v>540</v>
      </c>
      <c r="M934" s="74" t="s">
        <v>69</v>
      </c>
      <c r="N934" s="43">
        <v>1151</v>
      </c>
    </row>
    <row r="935" spans="2:14" s="2" customFormat="1" ht="9.75" customHeight="1">
      <c r="B935" s="64" t="s">
        <v>2045</v>
      </c>
      <c r="C935" s="64" t="s">
        <v>55</v>
      </c>
      <c r="D935" s="2" t="s">
        <v>2046</v>
      </c>
      <c r="E935" s="1">
        <v>137</v>
      </c>
      <c r="F935" s="1">
        <v>1709.2</v>
      </c>
      <c r="G935" s="33">
        <v>59694.99</v>
      </c>
      <c r="H935" s="33">
        <v>5969.5</v>
      </c>
      <c r="I935" s="42">
        <v>41782</v>
      </c>
      <c r="J935" s="42">
        <v>42551</v>
      </c>
      <c r="K935" s="42">
        <v>42551</v>
      </c>
      <c r="L935" s="28">
        <v>540</v>
      </c>
      <c r="M935" s="74" t="s">
        <v>250</v>
      </c>
      <c r="N935" s="43">
        <v>769</v>
      </c>
    </row>
    <row r="936" spans="2:14" s="2" customFormat="1" ht="9.75" customHeight="1">
      <c r="B936" s="64" t="s">
        <v>2047</v>
      </c>
      <c r="C936" s="64" t="s">
        <v>55</v>
      </c>
      <c r="D936" s="2" t="s">
        <v>2048</v>
      </c>
      <c r="E936" s="1">
        <v>50.8</v>
      </c>
      <c r="F936" s="1">
        <v>850</v>
      </c>
      <c r="G936" s="33">
        <v>23073</v>
      </c>
      <c r="H936" s="33">
        <v>2307.3</v>
      </c>
      <c r="I936" s="42">
        <v>41969</v>
      </c>
      <c r="J936" s="42">
        <v>42551</v>
      </c>
      <c r="K936" s="42">
        <v>42551</v>
      </c>
      <c r="L936" s="28">
        <v>540</v>
      </c>
      <c r="M936" s="74" t="s">
        <v>75</v>
      </c>
      <c r="N936" s="43">
        <v>582</v>
      </c>
    </row>
    <row r="937" spans="2:14" s="2" customFormat="1" ht="9.75" customHeight="1">
      <c r="B937" s="64" t="s">
        <v>2049</v>
      </c>
      <c r="C937" s="64" t="s">
        <v>55</v>
      </c>
      <c r="D937" s="2" t="s">
        <v>2050</v>
      </c>
      <c r="E937" s="1">
        <v>30.4</v>
      </c>
      <c r="F937" s="1">
        <v>356.3</v>
      </c>
      <c r="G937" s="33">
        <v>11353.01</v>
      </c>
      <c r="H937" s="33">
        <v>1135.3</v>
      </c>
      <c r="I937" s="42">
        <v>41795</v>
      </c>
      <c r="J937" s="42">
        <v>42551</v>
      </c>
      <c r="K937" s="42">
        <v>42551</v>
      </c>
      <c r="L937" s="28">
        <v>540</v>
      </c>
      <c r="M937" s="74" t="s">
        <v>66</v>
      </c>
      <c r="N937" s="43">
        <v>756</v>
      </c>
    </row>
    <row r="938" spans="2:14" s="2" customFormat="1" ht="9.75" customHeight="1">
      <c r="B938" s="64" t="s">
        <v>2051</v>
      </c>
      <c r="C938" s="64" t="s">
        <v>55</v>
      </c>
      <c r="D938" s="2" t="s">
        <v>2052</v>
      </c>
      <c r="E938" s="1">
        <v>36.8</v>
      </c>
      <c r="F938" s="1">
        <v>917.8</v>
      </c>
      <c r="G938" s="33">
        <v>33682.4</v>
      </c>
      <c r="H938" s="33">
        <v>3368.24</v>
      </c>
      <c r="I938" s="42">
        <v>41799</v>
      </c>
      <c r="J938" s="42">
        <v>42551</v>
      </c>
      <c r="K938" s="42">
        <v>42551</v>
      </c>
      <c r="L938" s="28">
        <v>540</v>
      </c>
      <c r="M938" s="74" t="s">
        <v>66</v>
      </c>
      <c r="N938" s="43">
        <v>752</v>
      </c>
    </row>
    <row r="939" spans="2:14" s="2" customFormat="1" ht="9.75" customHeight="1">
      <c r="B939" s="64" t="s">
        <v>2053</v>
      </c>
      <c r="C939" s="64" t="s">
        <v>55</v>
      </c>
      <c r="D939" s="2" t="s">
        <v>2054</v>
      </c>
      <c r="E939" s="1">
        <v>160.9</v>
      </c>
      <c r="F939" s="1">
        <v>2150</v>
      </c>
      <c r="G939" s="33">
        <v>77051.75</v>
      </c>
      <c r="H939" s="33">
        <v>7705.18</v>
      </c>
      <c r="I939" s="42">
        <v>41451</v>
      </c>
      <c r="J939" s="42">
        <v>42551</v>
      </c>
      <c r="K939" s="42">
        <v>42551</v>
      </c>
      <c r="L939" s="28">
        <v>540</v>
      </c>
      <c r="M939" s="74" t="s">
        <v>84</v>
      </c>
      <c r="N939" s="43">
        <v>1100</v>
      </c>
    </row>
    <row r="940" spans="2:14" s="2" customFormat="1" ht="9.75" customHeight="1">
      <c r="B940" s="64" t="s">
        <v>2055</v>
      </c>
      <c r="C940" s="64" t="s">
        <v>55</v>
      </c>
      <c r="D940" s="2" t="s">
        <v>2056</v>
      </c>
      <c r="E940" s="1">
        <v>227</v>
      </c>
      <c r="F940" s="1">
        <v>3015.4</v>
      </c>
      <c r="G940" s="33">
        <v>130794.9</v>
      </c>
      <c r="H940" s="33">
        <v>13079.49</v>
      </c>
      <c r="I940" s="42">
        <v>41782</v>
      </c>
      <c r="J940" s="42">
        <v>42551</v>
      </c>
      <c r="K940" s="42">
        <v>42551</v>
      </c>
      <c r="L940" s="28">
        <v>540</v>
      </c>
      <c r="M940" s="74" t="s">
        <v>229</v>
      </c>
      <c r="N940" s="43">
        <v>769</v>
      </c>
    </row>
    <row r="941" spans="2:14" s="2" customFormat="1" ht="9.75" customHeight="1">
      <c r="B941" s="64" t="s">
        <v>2057</v>
      </c>
      <c r="C941" s="64" t="s">
        <v>55</v>
      </c>
      <c r="D941" s="2" t="s">
        <v>2058</v>
      </c>
      <c r="E941" s="1">
        <v>64</v>
      </c>
      <c r="F941" s="1">
        <v>1191</v>
      </c>
      <c r="G941" s="33">
        <v>59332.12</v>
      </c>
      <c r="H941" s="33">
        <v>5933.21</v>
      </c>
      <c r="I941" s="42">
        <v>41401</v>
      </c>
      <c r="J941" s="42">
        <v>42551</v>
      </c>
      <c r="K941" s="42">
        <v>42551</v>
      </c>
      <c r="L941" s="28">
        <v>540</v>
      </c>
      <c r="M941" s="74" t="s">
        <v>84</v>
      </c>
      <c r="N941" s="43">
        <v>1150</v>
      </c>
    </row>
    <row r="942" spans="2:14" s="2" customFormat="1" ht="9.75" customHeight="1">
      <c r="B942" s="64" t="s">
        <v>2059</v>
      </c>
      <c r="C942" s="64" t="s">
        <v>55</v>
      </c>
      <c r="D942" s="2" t="s">
        <v>2060</v>
      </c>
      <c r="E942" s="1">
        <v>62</v>
      </c>
      <c r="F942" s="1">
        <v>799.8</v>
      </c>
      <c r="G942" s="33">
        <v>20174.01</v>
      </c>
      <c r="H942" s="33">
        <v>2017.4</v>
      </c>
      <c r="I942" s="42">
        <v>41400</v>
      </c>
      <c r="J942" s="42">
        <v>42551</v>
      </c>
      <c r="K942" s="42">
        <v>42551</v>
      </c>
      <c r="L942" s="28">
        <v>540</v>
      </c>
      <c r="M942" s="74" t="s">
        <v>69</v>
      </c>
      <c r="N942" s="43">
        <v>1151</v>
      </c>
    </row>
    <row r="943" spans="2:14" s="2" customFormat="1" ht="9.75" customHeight="1">
      <c r="B943" s="64" t="s">
        <v>2061</v>
      </c>
      <c r="C943" s="64" t="s">
        <v>55</v>
      </c>
      <c r="D943" s="2" t="s">
        <v>2062</v>
      </c>
      <c r="E943" s="1">
        <v>173</v>
      </c>
      <c r="F943" s="1">
        <v>2274</v>
      </c>
      <c r="G943" s="33">
        <v>45159.6</v>
      </c>
      <c r="H943" s="33">
        <v>4515.96</v>
      </c>
      <c r="I943" s="42">
        <v>41428</v>
      </c>
      <c r="J943" s="42">
        <v>42551</v>
      </c>
      <c r="K943" s="42">
        <v>42551</v>
      </c>
      <c r="L943" s="28">
        <v>540</v>
      </c>
      <c r="M943" s="74" t="s">
        <v>469</v>
      </c>
      <c r="N943" s="43">
        <v>1123</v>
      </c>
    </row>
    <row r="944" spans="2:14" s="2" customFormat="1" ht="9.75" customHeight="1">
      <c r="B944" s="64" t="s">
        <v>2063</v>
      </c>
      <c r="C944" s="64" t="s">
        <v>55</v>
      </c>
      <c r="D944" s="2" t="s">
        <v>2064</v>
      </c>
      <c r="E944" s="1">
        <v>128</v>
      </c>
      <c r="F944" s="1">
        <v>1478</v>
      </c>
      <c r="G944" s="33">
        <v>28300.1</v>
      </c>
      <c r="H944" s="33">
        <v>2830.01</v>
      </c>
      <c r="I944" s="42">
        <v>41428</v>
      </c>
      <c r="J944" s="42">
        <v>42551</v>
      </c>
      <c r="K944" s="42">
        <v>42551</v>
      </c>
      <c r="L944" s="28">
        <v>540</v>
      </c>
      <c r="M944" s="74" t="s">
        <v>469</v>
      </c>
      <c r="N944" s="43">
        <v>1123</v>
      </c>
    </row>
    <row r="945" spans="2:14" s="2" customFormat="1" ht="9.75" customHeight="1">
      <c r="B945" s="64" t="s">
        <v>2065</v>
      </c>
      <c r="C945" s="64" t="s">
        <v>55</v>
      </c>
      <c r="D945" s="2" t="s">
        <v>2066</v>
      </c>
      <c r="E945" s="1">
        <v>199</v>
      </c>
      <c r="F945" s="1">
        <v>2430.8</v>
      </c>
      <c r="G945" s="33">
        <v>82958.3</v>
      </c>
      <c r="H945" s="33">
        <v>8295.83</v>
      </c>
      <c r="I945" s="42">
        <v>41765</v>
      </c>
      <c r="J945" s="42">
        <v>42551</v>
      </c>
      <c r="K945" s="42">
        <v>42551</v>
      </c>
      <c r="L945" s="28">
        <v>540</v>
      </c>
      <c r="M945" s="74" t="s">
        <v>84</v>
      </c>
      <c r="N945" s="43">
        <v>786</v>
      </c>
    </row>
    <row r="946" spans="2:14" s="2" customFormat="1" ht="9.75" customHeight="1">
      <c r="B946" s="64" t="s">
        <v>2067</v>
      </c>
      <c r="C946" s="64" t="s">
        <v>55</v>
      </c>
      <c r="D946" s="2" t="s">
        <v>2068</v>
      </c>
      <c r="E946" s="1">
        <v>124</v>
      </c>
      <c r="F946" s="1">
        <v>1687.8</v>
      </c>
      <c r="G946" s="33">
        <v>101101.3</v>
      </c>
      <c r="H946" s="33">
        <v>10110.13</v>
      </c>
      <c r="I946" s="42">
        <v>41773</v>
      </c>
      <c r="J946" s="42">
        <v>42551</v>
      </c>
      <c r="K946" s="42">
        <v>42551</v>
      </c>
      <c r="L946" s="28">
        <v>540</v>
      </c>
      <c r="M946" s="74" t="s">
        <v>279</v>
      </c>
      <c r="N946" s="43">
        <v>778</v>
      </c>
    </row>
    <row r="947" spans="2:14" s="2" customFormat="1" ht="9.75" customHeight="1">
      <c r="B947" s="64" t="s">
        <v>2069</v>
      </c>
      <c r="C947" s="64" t="s">
        <v>55</v>
      </c>
      <c r="D947" s="2" t="s">
        <v>2070</v>
      </c>
      <c r="E947" s="1">
        <v>99</v>
      </c>
      <c r="F947" s="1">
        <v>1599.8</v>
      </c>
      <c r="G947" s="33">
        <v>45101.2</v>
      </c>
      <c r="H947" s="33">
        <v>4510.12</v>
      </c>
      <c r="I947" s="42">
        <v>41773</v>
      </c>
      <c r="J947" s="42">
        <v>42551</v>
      </c>
      <c r="K947" s="42">
        <v>42551</v>
      </c>
      <c r="L947" s="28">
        <v>540</v>
      </c>
      <c r="M947" s="74" t="s">
        <v>279</v>
      </c>
      <c r="N947" s="43">
        <v>778</v>
      </c>
    </row>
    <row r="948" spans="2:14" s="2" customFormat="1" ht="9.75" customHeight="1">
      <c r="B948" s="64" t="s">
        <v>2071</v>
      </c>
      <c r="C948" s="64" t="s">
        <v>55</v>
      </c>
      <c r="D948" s="2" t="s">
        <v>2072</v>
      </c>
      <c r="E948" s="1">
        <v>30</v>
      </c>
      <c r="F948" s="1">
        <v>752</v>
      </c>
      <c r="G948" s="33">
        <v>48506.64</v>
      </c>
      <c r="H948" s="33">
        <v>48506.64</v>
      </c>
      <c r="I948" s="42">
        <v>41794</v>
      </c>
      <c r="J948" s="42">
        <v>42551</v>
      </c>
      <c r="K948" s="42">
        <v>42551</v>
      </c>
      <c r="L948" s="28">
        <v>540</v>
      </c>
      <c r="M948" s="74" t="s">
        <v>215</v>
      </c>
      <c r="N948" s="43">
        <v>757</v>
      </c>
    </row>
    <row r="949" spans="2:14" s="2" customFormat="1" ht="9.75" customHeight="1">
      <c r="B949" s="64" t="s">
        <v>2073</v>
      </c>
      <c r="C949" s="64" t="s">
        <v>55</v>
      </c>
      <c r="D949" s="2" t="s">
        <v>2074</v>
      </c>
      <c r="E949" s="1">
        <v>54</v>
      </c>
      <c r="F949" s="1">
        <v>843.4</v>
      </c>
      <c r="G949" s="33">
        <v>23229.5</v>
      </c>
      <c r="H949" s="33">
        <v>2322.95</v>
      </c>
      <c r="I949" s="42">
        <v>41807</v>
      </c>
      <c r="J949" s="42">
        <v>42551</v>
      </c>
      <c r="K949" s="42">
        <v>42551</v>
      </c>
      <c r="L949" s="28">
        <v>540</v>
      </c>
      <c r="M949" s="74" t="s">
        <v>276</v>
      </c>
      <c r="N949" s="43">
        <v>744</v>
      </c>
    </row>
    <row r="950" spans="2:14" s="2" customFormat="1" ht="9.75" customHeight="1">
      <c r="B950" s="64" t="s">
        <v>2075</v>
      </c>
      <c r="C950" s="64" t="s">
        <v>55</v>
      </c>
      <c r="D950" s="2" t="s">
        <v>2076</v>
      </c>
      <c r="E950" s="1">
        <v>46</v>
      </c>
      <c r="F950" s="1">
        <v>1410</v>
      </c>
      <c r="G950" s="33">
        <v>52256.85</v>
      </c>
      <c r="H950" s="33">
        <v>5225.69</v>
      </c>
      <c r="I950" s="42">
        <v>41757</v>
      </c>
      <c r="J950" s="42">
        <v>42551</v>
      </c>
      <c r="K950" s="42">
        <v>42551</v>
      </c>
      <c r="L950" s="28">
        <v>540</v>
      </c>
      <c r="M950" s="74" t="s">
        <v>69</v>
      </c>
      <c r="N950" s="43">
        <v>794</v>
      </c>
    </row>
    <row r="951" spans="2:14" s="2" customFormat="1" ht="9.75" customHeight="1">
      <c r="B951" s="64" t="s">
        <v>2077</v>
      </c>
      <c r="C951" s="64" t="s">
        <v>55</v>
      </c>
      <c r="D951" s="2" t="s">
        <v>2078</v>
      </c>
      <c r="E951" s="1">
        <v>43</v>
      </c>
      <c r="F951" s="1">
        <v>953.8</v>
      </c>
      <c r="G951" s="33">
        <v>24484.4</v>
      </c>
      <c r="H951" s="33">
        <v>2448.44</v>
      </c>
      <c r="I951" s="42">
        <v>41753</v>
      </c>
      <c r="J951" s="42">
        <v>42551</v>
      </c>
      <c r="K951" s="42">
        <v>42551</v>
      </c>
      <c r="L951" s="28">
        <v>540</v>
      </c>
      <c r="M951" s="74" t="s">
        <v>162</v>
      </c>
      <c r="N951" s="43">
        <v>798</v>
      </c>
    </row>
    <row r="952" spans="2:14" s="2" customFormat="1" ht="9.75" customHeight="1">
      <c r="B952" s="64" t="s">
        <v>2079</v>
      </c>
      <c r="C952" s="64" t="s">
        <v>55</v>
      </c>
      <c r="D952" s="2" t="s">
        <v>2080</v>
      </c>
      <c r="E952" s="1">
        <v>61</v>
      </c>
      <c r="F952" s="1">
        <v>1132.8</v>
      </c>
      <c r="G952" s="33">
        <v>42931.6</v>
      </c>
      <c r="H952" s="33">
        <v>4293.16</v>
      </c>
      <c r="I952" s="42">
        <v>41841</v>
      </c>
      <c r="J952" s="42">
        <v>42551</v>
      </c>
      <c r="K952" s="42">
        <v>42551</v>
      </c>
      <c r="L952" s="28">
        <v>540</v>
      </c>
      <c r="M952" s="74" t="s">
        <v>2081</v>
      </c>
      <c r="N952" s="43">
        <v>710</v>
      </c>
    </row>
    <row r="953" spans="2:14" s="2" customFormat="1" ht="9.75" customHeight="1">
      <c r="B953" s="64" t="s">
        <v>2082</v>
      </c>
      <c r="C953" s="64" t="s">
        <v>55</v>
      </c>
      <c r="D953" s="2" t="s">
        <v>2083</v>
      </c>
      <c r="E953" s="1">
        <v>89</v>
      </c>
      <c r="F953" s="1">
        <v>1978</v>
      </c>
      <c r="G953" s="33">
        <v>47634.88</v>
      </c>
      <c r="H953" s="33">
        <v>6263.49</v>
      </c>
      <c r="I953" s="42">
        <v>41761</v>
      </c>
      <c r="J953" s="42">
        <v>42551</v>
      </c>
      <c r="K953" s="42">
        <v>42551</v>
      </c>
      <c r="L953" s="28">
        <v>540</v>
      </c>
      <c r="M953" s="74" t="s">
        <v>2084</v>
      </c>
      <c r="N953" s="43">
        <v>790</v>
      </c>
    </row>
    <row r="954" spans="2:14" s="2" customFormat="1" ht="9.75" customHeight="1">
      <c r="B954" s="64" t="s">
        <v>2085</v>
      </c>
      <c r="C954" s="64" t="s">
        <v>55</v>
      </c>
      <c r="D954" s="2" t="s">
        <v>2086</v>
      </c>
      <c r="E954" s="1">
        <v>34</v>
      </c>
      <c r="F954" s="1">
        <v>623</v>
      </c>
      <c r="G954" s="33">
        <v>30256.6</v>
      </c>
      <c r="H954" s="33">
        <v>3025.66</v>
      </c>
      <c r="I954" s="42">
        <v>41774</v>
      </c>
      <c r="J954" s="42">
        <v>42551</v>
      </c>
      <c r="K954" s="42">
        <v>42551</v>
      </c>
      <c r="L954" s="28">
        <v>540</v>
      </c>
      <c r="M954" s="74" t="s">
        <v>937</v>
      </c>
      <c r="N954" s="43">
        <v>777</v>
      </c>
    </row>
    <row r="955" spans="2:14" s="2" customFormat="1" ht="9.75" customHeight="1">
      <c r="B955" s="64" t="s">
        <v>2087</v>
      </c>
      <c r="C955" s="64" t="s">
        <v>55</v>
      </c>
      <c r="D955" s="2" t="s">
        <v>2088</v>
      </c>
      <c r="E955" s="1">
        <v>52</v>
      </c>
      <c r="F955" s="1">
        <v>1414.2</v>
      </c>
      <c r="G955" s="33">
        <v>153375.35</v>
      </c>
      <c r="H955" s="33">
        <v>15337.54</v>
      </c>
      <c r="I955" s="42">
        <v>41761</v>
      </c>
      <c r="J955" s="42">
        <v>42551</v>
      </c>
      <c r="K955" s="42">
        <v>42551</v>
      </c>
      <c r="L955" s="28">
        <v>540</v>
      </c>
      <c r="M955" s="74" t="s">
        <v>229</v>
      </c>
      <c r="N955" s="43">
        <v>790</v>
      </c>
    </row>
    <row r="956" spans="2:14" s="2" customFormat="1" ht="9.75" customHeight="1">
      <c r="B956" s="64" t="s">
        <v>2089</v>
      </c>
      <c r="C956" s="64" t="s">
        <v>55</v>
      </c>
      <c r="D956" s="2" t="s">
        <v>2090</v>
      </c>
      <c r="E956" s="1">
        <v>92</v>
      </c>
      <c r="F956" s="1">
        <v>1862.6</v>
      </c>
      <c r="G956" s="33">
        <v>60572.85</v>
      </c>
      <c r="H956" s="33">
        <v>27863.51</v>
      </c>
      <c r="I956" s="42">
        <v>41843</v>
      </c>
      <c r="J956" s="42">
        <v>42551</v>
      </c>
      <c r="K956" s="42">
        <v>42551</v>
      </c>
      <c r="L956" s="28">
        <v>540</v>
      </c>
      <c r="M956" s="74" t="s">
        <v>937</v>
      </c>
      <c r="N956" s="43">
        <v>708</v>
      </c>
    </row>
    <row r="957" spans="2:14" s="2" customFormat="1" ht="9.75" customHeight="1">
      <c r="B957" s="64" t="s">
        <v>2091</v>
      </c>
      <c r="C957" s="64" t="s">
        <v>55</v>
      </c>
      <c r="D957" s="2" t="s">
        <v>2092</v>
      </c>
      <c r="E957" s="1">
        <v>94</v>
      </c>
      <c r="F957" s="1">
        <v>1527</v>
      </c>
      <c r="G957" s="33">
        <v>76730</v>
      </c>
      <c r="H957" s="33">
        <v>7673</v>
      </c>
      <c r="I957" s="42">
        <v>41811</v>
      </c>
      <c r="J957" s="42">
        <v>42551</v>
      </c>
      <c r="K957" s="42">
        <v>42551</v>
      </c>
      <c r="L957" s="28">
        <v>540</v>
      </c>
      <c r="M957" s="74" t="s">
        <v>75</v>
      </c>
      <c r="N957" s="43">
        <v>740</v>
      </c>
    </row>
    <row r="958" spans="2:14" s="2" customFormat="1" ht="9.75" customHeight="1">
      <c r="B958" s="64" t="s">
        <v>2093</v>
      </c>
      <c r="C958" s="64" t="s">
        <v>55</v>
      </c>
      <c r="D958" s="2" t="s">
        <v>2094</v>
      </c>
      <c r="E958" s="1">
        <v>91</v>
      </c>
      <c r="F958" s="1">
        <v>980</v>
      </c>
      <c r="G958" s="33">
        <v>13552</v>
      </c>
      <c r="H958" s="33">
        <v>1355.2</v>
      </c>
      <c r="I958" s="42">
        <v>41829</v>
      </c>
      <c r="J958" s="42">
        <v>42551</v>
      </c>
      <c r="K958" s="42">
        <v>42551</v>
      </c>
      <c r="L958" s="28">
        <v>540</v>
      </c>
      <c r="M958" s="74" t="s">
        <v>937</v>
      </c>
      <c r="N958" s="43">
        <v>722</v>
      </c>
    </row>
    <row r="959" spans="2:14" s="2" customFormat="1" ht="9.75" customHeight="1">
      <c r="B959" s="64" t="s">
        <v>2095</v>
      </c>
      <c r="C959" s="64" t="s">
        <v>55</v>
      </c>
      <c r="D959" s="2" t="s">
        <v>2096</v>
      </c>
      <c r="E959" s="1">
        <v>26</v>
      </c>
      <c r="F959" s="1">
        <v>662</v>
      </c>
      <c r="G959" s="33">
        <v>33868.55</v>
      </c>
      <c r="H959" s="33">
        <v>3386.86</v>
      </c>
      <c r="I959" s="42">
        <v>41796</v>
      </c>
      <c r="J959" s="42">
        <v>42551</v>
      </c>
      <c r="K959" s="42">
        <v>42551</v>
      </c>
      <c r="L959" s="28">
        <v>540</v>
      </c>
      <c r="M959" s="74" t="s">
        <v>66</v>
      </c>
      <c r="N959" s="43">
        <v>755</v>
      </c>
    </row>
    <row r="960" spans="2:14" s="2" customFormat="1" ht="9.75" customHeight="1">
      <c r="B960" s="64" t="s">
        <v>2097</v>
      </c>
      <c r="C960" s="64" t="s">
        <v>55</v>
      </c>
      <c r="D960" s="2" t="s">
        <v>2098</v>
      </c>
      <c r="E960" s="1">
        <v>45</v>
      </c>
      <c r="F960" s="1">
        <v>981</v>
      </c>
      <c r="G960" s="33">
        <v>27712.55</v>
      </c>
      <c r="H960" s="33">
        <v>2771.26</v>
      </c>
      <c r="I960" s="42">
        <v>41841</v>
      </c>
      <c r="J960" s="42">
        <v>42551</v>
      </c>
      <c r="K960" s="42">
        <v>42551</v>
      </c>
      <c r="L960" s="28">
        <v>540</v>
      </c>
      <c r="M960" s="74" t="s">
        <v>162</v>
      </c>
      <c r="N960" s="43">
        <v>710</v>
      </c>
    </row>
    <row r="961" spans="2:14" s="2" customFormat="1" ht="9.75" customHeight="1">
      <c r="B961" s="64" t="s">
        <v>2099</v>
      </c>
      <c r="C961" s="64" t="s">
        <v>55</v>
      </c>
      <c r="D961" s="2" t="s">
        <v>2100</v>
      </c>
      <c r="E961" s="1">
        <v>58</v>
      </c>
      <c r="F961" s="1">
        <v>747</v>
      </c>
      <c r="G961" s="33">
        <v>21319.85</v>
      </c>
      <c r="H961" s="33">
        <v>2131.99</v>
      </c>
      <c r="I961" s="42">
        <v>41445</v>
      </c>
      <c r="J961" s="42">
        <v>42564</v>
      </c>
      <c r="K961" s="42">
        <v>42564</v>
      </c>
      <c r="L961" s="28">
        <v>553</v>
      </c>
      <c r="M961" s="74" t="s">
        <v>628</v>
      </c>
      <c r="N961" s="43">
        <v>1119</v>
      </c>
    </row>
    <row r="962" spans="2:14" s="2" customFormat="1" ht="9.75" customHeight="1">
      <c r="B962" s="64" t="s">
        <v>2101</v>
      </c>
      <c r="C962" s="64" t="s">
        <v>55</v>
      </c>
      <c r="D962" s="2" t="s">
        <v>2102</v>
      </c>
      <c r="E962" s="1">
        <v>103</v>
      </c>
      <c r="F962" s="1">
        <v>1751.6</v>
      </c>
      <c r="G962" s="33">
        <v>61788.35</v>
      </c>
      <c r="H962" s="33">
        <v>6178.84</v>
      </c>
      <c r="I962" s="42">
        <v>41806</v>
      </c>
      <c r="J962" s="42">
        <v>42581</v>
      </c>
      <c r="K962" s="42">
        <v>42581</v>
      </c>
      <c r="L962" s="28">
        <v>570</v>
      </c>
      <c r="M962" s="74" t="s">
        <v>229</v>
      </c>
      <c r="N962" s="43">
        <v>775</v>
      </c>
    </row>
    <row r="963" spans="2:14" s="2" customFormat="1" ht="9.75" customHeight="1">
      <c r="B963" s="64" t="s">
        <v>2103</v>
      </c>
      <c r="C963" s="64" t="s">
        <v>55</v>
      </c>
      <c r="D963" s="2" t="s">
        <v>2104</v>
      </c>
      <c r="E963" s="1">
        <v>51</v>
      </c>
      <c r="F963" s="1">
        <v>1378</v>
      </c>
      <c r="G963" s="33">
        <v>37591.48</v>
      </c>
      <c r="H963" s="33">
        <v>16916.17</v>
      </c>
      <c r="I963" s="42">
        <v>41492</v>
      </c>
      <c r="J963" s="42">
        <v>42582</v>
      </c>
      <c r="K963" s="42">
        <v>42582</v>
      </c>
      <c r="L963" s="28">
        <v>571</v>
      </c>
      <c r="M963" s="74" t="s">
        <v>628</v>
      </c>
      <c r="N963" s="43">
        <v>1090</v>
      </c>
    </row>
    <row r="964" spans="2:14" s="2" customFormat="1" ht="9.75" customHeight="1">
      <c r="B964" s="64" t="s">
        <v>2105</v>
      </c>
      <c r="C964" s="64" t="s">
        <v>55</v>
      </c>
      <c r="D964" s="2" t="s">
        <v>2106</v>
      </c>
      <c r="E964" s="1">
        <v>100</v>
      </c>
      <c r="F964" s="1">
        <v>2307.2</v>
      </c>
      <c r="G964" s="33">
        <v>45746.85</v>
      </c>
      <c r="H964" s="33">
        <v>4574.69</v>
      </c>
      <c r="I964" s="42">
        <v>41232</v>
      </c>
      <c r="J964" s="42">
        <v>42582</v>
      </c>
      <c r="K964" s="42">
        <v>42582</v>
      </c>
      <c r="L964" s="28">
        <v>571</v>
      </c>
      <c r="M964" s="74" t="s">
        <v>628</v>
      </c>
      <c r="N964" s="43">
        <v>1350</v>
      </c>
    </row>
    <row r="965" spans="2:14" s="2" customFormat="1" ht="9.75" customHeight="1">
      <c r="B965" s="64" t="s">
        <v>2107</v>
      </c>
      <c r="C965" s="64" t="s">
        <v>55</v>
      </c>
      <c r="D965" s="2" t="s">
        <v>2108</v>
      </c>
      <c r="E965" s="1">
        <v>127</v>
      </c>
      <c r="F965" s="1">
        <v>1984</v>
      </c>
      <c r="G965" s="33">
        <v>36621.45</v>
      </c>
      <c r="H965" s="33">
        <v>3662.15</v>
      </c>
      <c r="I965" s="42">
        <v>41134</v>
      </c>
      <c r="J965" s="42">
        <v>42582</v>
      </c>
      <c r="K965" s="42">
        <v>42582</v>
      </c>
      <c r="L965" s="28">
        <v>571</v>
      </c>
      <c r="M965" s="74" t="s">
        <v>628</v>
      </c>
      <c r="N965" s="43">
        <v>1448</v>
      </c>
    </row>
    <row r="966" spans="2:14" s="2" customFormat="1" ht="9.75" customHeight="1">
      <c r="B966" s="64" t="s">
        <v>2109</v>
      </c>
      <c r="C966" s="64" t="s">
        <v>55</v>
      </c>
      <c r="D966" s="2" t="s">
        <v>2110</v>
      </c>
      <c r="E966" s="1">
        <v>56</v>
      </c>
      <c r="F966" s="1">
        <v>885</v>
      </c>
      <c r="G966" s="33">
        <v>26211.55</v>
      </c>
      <c r="H966" s="33">
        <v>26211.55</v>
      </c>
      <c r="I966" s="42">
        <v>41554</v>
      </c>
      <c r="J966" s="42">
        <v>42582</v>
      </c>
      <c r="K966" s="42">
        <v>42582</v>
      </c>
      <c r="L966" s="28">
        <v>571</v>
      </c>
      <c r="M966" s="74" t="s">
        <v>2111</v>
      </c>
      <c r="N966" s="43">
        <v>1028</v>
      </c>
    </row>
    <row r="967" spans="2:14" s="2" customFormat="1" ht="9.75" customHeight="1">
      <c r="B967" s="64" t="s">
        <v>2112</v>
      </c>
      <c r="C967" s="64" t="s">
        <v>55</v>
      </c>
      <c r="D967" s="2" t="s">
        <v>2113</v>
      </c>
      <c r="E967" s="1">
        <v>123</v>
      </c>
      <c r="F967" s="1">
        <v>1741</v>
      </c>
      <c r="G967" s="33">
        <v>47235</v>
      </c>
      <c r="H967" s="33">
        <v>4723.5</v>
      </c>
      <c r="I967" s="42">
        <v>41554</v>
      </c>
      <c r="J967" s="42">
        <v>42582</v>
      </c>
      <c r="K967" s="42">
        <v>42582</v>
      </c>
      <c r="L967" s="28">
        <v>571</v>
      </c>
      <c r="M967" s="74" t="s">
        <v>276</v>
      </c>
      <c r="N967" s="43">
        <v>1028</v>
      </c>
    </row>
    <row r="968" spans="2:14" s="2" customFormat="1" ht="9.75" customHeight="1">
      <c r="B968" s="64" t="s">
        <v>2114</v>
      </c>
      <c r="C968" s="64" t="s">
        <v>55</v>
      </c>
      <c r="D968" s="2" t="s">
        <v>2115</v>
      </c>
      <c r="E968" s="1">
        <v>91</v>
      </c>
      <c r="F968" s="1">
        <v>1574</v>
      </c>
      <c r="G968" s="33">
        <v>45053</v>
      </c>
      <c r="H968" s="33">
        <v>4505.3</v>
      </c>
      <c r="I968" s="42">
        <v>41554</v>
      </c>
      <c r="J968" s="42">
        <v>42582</v>
      </c>
      <c r="K968" s="42">
        <v>42582</v>
      </c>
      <c r="L968" s="28">
        <v>571</v>
      </c>
      <c r="M968" s="74" t="s">
        <v>276</v>
      </c>
      <c r="N968" s="43">
        <v>1028</v>
      </c>
    </row>
    <row r="969" spans="2:14" s="2" customFormat="1" ht="9.75" customHeight="1">
      <c r="B969" s="64" t="s">
        <v>2116</v>
      </c>
      <c r="C969" s="64" t="s">
        <v>55</v>
      </c>
      <c r="D969" s="2" t="s">
        <v>2117</v>
      </c>
      <c r="E969" s="1">
        <v>503</v>
      </c>
      <c r="F969" s="1">
        <v>8359.6</v>
      </c>
      <c r="G969" s="33">
        <v>284854.25</v>
      </c>
      <c r="H969" s="33">
        <v>64946.76</v>
      </c>
      <c r="I969" s="42">
        <v>41884</v>
      </c>
      <c r="J969" s="42">
        <v>42582</v>
      </c>
      <c r="K969" s="42">
        <v>42582</v>
      </c>
      <c r="L969" s="28">
        <v>571</v>
      </c>
      <c r="M969" s="74" t="s">
        <v>2118</v>
      </c>
      <c r="N969" s="43">
        <v>698</v>
      </c>
    </row>
    <row r="970" spans="2:14" s="2" customFormat="1" ht="9.75" customHeight="1">
      <c r="B970" s="64" t="s">
        <v>2119</v>
      </c>
      <c r="C970" s="64" t="s">
        <v>55</v>
      </c>
      <c r="D970" s="2" t="s">
        <v>2120</v>
      </c>
      <c r="E970" s="1">
        <v>160</v>
      </c>
      <c r="F970" s="1">
        <v>1577.4</v>
      </c>
      <c r="G970" s="33">
        <v>27580.57</v>
      </c>
      <c r="H970" s="33">
        <v>2758.06</v>
      </c>
      <c r="I970" s="42">
        <v>41932</v>
      </c>
      <c r="J970" s="42">
        <v>42643</v>
      </c>
      <c r="K970" s="42">
        <v>42643</v>
      </c>
      <c r="L970" s="28">
        <v>632</v>
      </c>
      <c r="M970" s="74" t="s">
        <v>1142</v>
      </c>
      <c r="N970" s="43">
        <v>711</v>
      </c>
    </row>
    <row r="971" spans="2:14" s="2" customFormat="1" ht="9.75" customHeight="1">
      <c r="B971" s="64" t="s">
        <v>2121</v>
      </c>
      <c r="C971" s="64" t="s">
        <v>55</v>
      </c>
      <c r="D971" s="2" t="s">
        <v>2122</v>
      </c>
      <c r="E971" s="1">
        <v>94.6</v>
      </c>
      <c r="F971" s="1">
        <v>1646.4</v>
      </c>
      <c r="G971" s="33">
        <v>82501.95</v>
      </c>
      <c r="H971" s="33">
        <v>8250.2</v>
      </c>
      <c r="I971" s="42">
        <v>41641</v>
      </c>
      <c r="J971" s="42">
        <v>42643</v>
      </c>
      <c r="K971" s="42">
        <v>42643</v>
      </c>
      <c r="L971" s="28">
        <v>632</v>
      </c>
      <c r="M971" s="74" t="s">
        <v>364</v>
      </c>
      <c r="N971" s="43">
        <v>1002</v>
      </c>
    </row>
    <row r="972" spans="2:14" s="2" customFormat="1" ht="9.75" customHeight="1">
      <c r="B972" s="64" t="s">
        <v>2123</v>
      </c>
      <c r="C972" s="64" t="s">
        <v>55</v>
      </c>
      <c r="D972" s="2" t="s">
        <v>2124</v>
      </c>
      <c r="E972" s="1">
        <v>99.4</v>
      </c>
      <c r="F972" s="1">
        <v>1992.4</v>
      </c>
      <c r="G972" s="33">
        <v>161074.5</v>
      </c>
      <c r="H972" s="33">
        <v>85369.48</v>
      </c>
      <c r="I972" s="42">
        <v>41794</v>
      </c>
      <c r="J972" s="42">
        <v>42643</v>
      </c>
      <c r="K972" s="42">
        <v>42643</v>
      </c>
      <c r="L972" s="28">
        <v>632</v>
      </c>
      <c r="M972" s="74" t="s">
        <v>2125</v>
      </c>
      <c r="N972" s="43">
        <v>849</v>
      </c>
    </row>
    <row r="973" spans="2:14" s="2" customFormat="1" ht="9.75" customHeight="1">
      <c r="B973" s="64" t="s">
        <v>2126</v>
      </c>
      <c r="C973" s="64" t="s">
        <v>55</v>
      </c>
      <c r="D973" s="2" t="s">
        <v>2127</v>
      </c>
      <c r="E973" s="1">
        <v>192.6</v>
      </c>
      <c r="F973" s="1">
        <v>2646.4</v>
      </c>
      <c r="G973" s="33">
        <v>349881.55</v>
      </c>
      <c r="H973" s="33">
        <v>304396.95</v>
      </c>
      <c r="I973" s="42">
        <v>41788</v>
      </c>
      <c r="J973" s="42">
        <v>42643</v>
      </c>
      <c r="K973" s="42">
        <v>42643</v>
      </c>
      <c r="L973" s="28">
        <v>632</v>
      </c>
      <c r="M973" s="74" t="s">
        <v>1257</v>
      </c>
      <c r="N973" s="43">
        <v>855</v>
      </c>
    </row>
    <row r="974" spans="2:14" s="2" customFormat="1" ht="9.75" customHeight="1">
      <c r="B974" s="64" t="s">
        <v>2128</v>
      </c>
      <c r="C974" s="64" t="s">
        <v>55</v>
      </c>
      <c r="D974" s="2" t="s">
        <v>2129</v>
      </c>
      <c r="E974" s="1">
        <v>111.8</v>
      </c>
      <c r="F974" s="1">
        <v>2320.6</v>
      </c>
      <c r="G974" s="33">
        <v>94471.4</v>
      </c>
      <c r="H974" s="33">
        <v>9447.14</v>
      </c>
      <c r="I974" s="42">
        <v>41775</v>
      </c>
      <c r="J974" s="42">
        <v>42643</v>
      </c>
      <c r="K974" s="42">
        <v>42643</v>
      </c>
      <c r="L974" s="28">
        <v>632</v>
      </c>
      <c r="M974" s="74" t="s">
        <v>188</v>
      </c>
      <c r="N974" s="43">
        <v>868</v>
      </c>
    </row>
    <row r="975" spans="2:14" s="2" customFormat="1" ht="9.75" customHeight="1">
      <c r="B975" s="64" t="s">
        <v>2130</v>
      </c>
      <c r="C975" s="64" t="s">
        <v>55</v>
      </c>
      <c r="D975" s="2" t="s">
        <v>2131</v>
      </c>
      <c r="E975" s="1">
        <v>289</v>
      </c>
      <c r="F975" s="1">
        <v>1229</v>
      </c>
      <c r="G975" s="33">
        <v>10870.5</v>
      </c>
      <c r="H975" s="33">
        <v>8152.88</v>
      </c>
      <c r="I975" s="42">
        <v>41933</v>
      </c>
      <c r="J975" s="42">
        <v>42643</v>
      </c>
      <c r="K975" s="42">
        <v>42643</v>
      </c>
      <c r="L975" s="28">
        <v>632</v>
      </c>
      <c r="M975" s="74" t="s">
        <v>124</v>
      </c>
      <c r="N975" s="43">
        <v>710</v>
      </c>
    </row>
    <row r="976" spans="2:14" s="2" customFormat="1" ht="9.75" customHeight="1">
      <c r="B976" s="64" t="s">
        <v>2132</v>
      </c>
      <c r="C976" s="64" t="s">
        <v>55</v>
      </c>
      <c r="D976" s="2" t="s">
        <v>2133</v>
      </c>
      <c r="E976" s="1">
        <v>38</v>
      </c>
      <c r="F976" s="1">
        <v>1038.2</v>
      </c>
      <c r="G976" s="33">
        <v>53469.85</v>
      </c>
      <c r="H976" s="33">
        <v>5346.99</v>
      </c>
      <c r="I976" s="42">
        <v>41597</v>
      </c>
      <c r="J976" s="42">
        <v>42643</v>
      </c>
      <c r="K976" s="42">
        <v>42643</v>
      </c>
      <c r="L976" s="28">
        <v>632</v>
      </c>
      <c r="M976" s="74" t="s">
        <v>75</v>
      </c>
      <c r="N976" s="43">
        <v>1046</v>
      </c>
    </row>
    <row r="977" spans="2:14" s="2" customFormat="1" ht="9.75" customHeight="1">
      <c r="B977" s="64" t="s">
        <v>2134</v>
      </c>
      <c r="C977" s="64" t="s">
        <v>55</v>
      </c>
      <c r="D977" s="2" t="s">
        <v>2135</v>
      </c>
      <c r="E977" s="1">
        <v>177</v>
      </c>
      <c r="F977" s="1">
        <v>1881.2</v>
      </c>
      <c r="G977" s="33">
        <v>39617.5</v>
      </c>
      <c r="H977" s="33">
        <v>3961.75</v>
      </c>
      <c r="I977" s="42">
        <v>41788</v>
      </c>
      <c r="J977" s="42">
        <v>42643</v>
      </c>
      <c r="K977" s="42">
        <v>42643</v>
      </c>
      <c r="L977" s="28">
        <v>632</v>
      </c>
      <c r="M977" s="74" t="s">
        <v>877</v>
      </c>
      <c r="N977" s="43">
        <v>855</v>
      </c>
    </row>
    <row r="978" spans="2:14" s="2" customFormat="1" ht="9.75" customHeight="1">
      <c r="B978" s="64" t="s">
        <v>2136</v>
      </c>
      <c r="C978" s="64" t="s">
        <v>55</v>
      </c>
      <c r="D978" s="2" t="s">
        <v>2137</v>
      </c>
      <c r="E978" s="1">
        <v>70</v>
      </c>
      <c r="F978" s="1">
        <v>846.4</v>
      </c>
      <c r="G978" s="33">
        <v>33296.56</v>
      </c>
      <c r="H978" s="33">
        <v>33296.56</v>
      </c>
      <c r="I978" s="42">
        <v>41760</v>
      </c>
      <c r="J978" s="42">
        <v>42643</v>
      </c>
      <c r="K978" s="42">
        <v>42643</v>
      </c>
      <c r="L978" s="28">
        <v>632</v>
      </c>
      <c r="M978" s="74" t="s">
        <v>215</v>
      </c>
      <c r="N978" s="43">
        <v>883</v>
      </c>
    </row>
    <row r="979" spans="2:14" s="2" customFormat="1" ht="9.75" customHeight="1">
      <c r="B979" s="64" t="s">
        <v>2138</v>
      </c>
      <c r="C979" s="64" t="s">
        <v>55</v>
      </c>
      <c r="D979" s="2" t="s">
        <v>2139</v>
      </c>
      <c r="E979" s="1">
        <v>197</v>
      </c>
      <c r="F979" s="1">
        <v>3524.6</v>
      </c>
      <c r="G979" s="33">
        <v>62745.3</v>
      </c>
      <c r="H979" s="33">
        <v>6274.53</v>
      </c>
      <c r="I979" s="42">
        <v>41782</v>
      </c>
      <c r="J979" s="42">
        <v>42643</v>
      </c>
      <c r="K979" s="42">
        <v>42643</v>
      </c>
      <c r="L979" s="28">
        <v>632</v>
      </c>
      <c r="M979" s="74" t="s">
        <v>78</v>
      </c>
      <c r="N979" s="43">
        <v>861</v>
      </c>
    </row>
    <row r="980" spans="2:14" s="2" customFormat="1" ht="9.75" customHeight="1">
      <c r="B980" s="64" t="s">
        <v>2140</v>
      </c>
      <c r="C980" s="64" t="s">
        <v>55</v>
      </c>
      <c r="D980" s="2" t="s">
        <v>2141</v>
      </c>
      <c r="E980" s="1">
        <v>110</v>
      </c>
      <c r="F980" s="1">
        <v>1490.2</v>
      </c>
      <c r="G980" s="33">
        <v>36931.5</v>
      </c>
      <c r="H980" s="33">
        <v>3693.15</v>
      </c>
      <c r="I980" s="42">
        <v>41773</v>
      </c>
      <c r="J980" s="42">
        <v>42643</v>
      </c>
      <c r="K980" s="42">
        <v>42643</v>
      </c>
      <c r="L980" s="28">
        <v>632</v>
      </c>
      <c r="M980" s="74" t="s">
        <v>75</v>
      </c>
      <c r="N980" s="43">
        <v>870</v>
      </c>
    </row>
    <row r="981" spans="2:14" s="2" customFormat="1" ht="9.75" customHeight="1">
      <c r="B981" s="64" t="s">
        <v>2142</v>
      </c>
      <c r="C981" s="64" t="s">
        <v>55</v>
      </c>
      <c r="D981" s="2" t="s">
        <v>2143</v>
      </c>
      <c r="E981" s="1">
        <v>172</v>
      </c>
      <c r="F981" s="1">
        <v>2114</v>
      </c>
      <c r="G981" s="33">
        <v>53369</v>
      </c>
      <c r="H981" s="33">
        <v>53369</v>
      </c>
      <c r="I981" s="42">
        <v>41793</v>
      </c>
      <c r="J981" s="42">
        <v>42643</v>
      </c>
      <c r="K981" s="42">
        <v>42643</v>
      </c>
      <c r="L981" s="28">
        <v>632</v>
      </c>
      <c r="M981" s="74" t="s">
        <v>1257</v>
      </c>
      <c r="N981" s="43">
        <v>850</v>
      </c>
    </row>
    <row r="982" spans="2:14" s="2" customFormat="1" ht="9.75" customHeight="1">
      <c r="B982" s="64" t="s">
        <v>2144</v>
      </c>
      <c r="C982" s="64" t="s">
        <v>55</v>
      </c>
      <c r="D982" s="2" t="s">
        <v>2145</v>
      </c>
      <c r="E982" s="1">
        <v>98</v>
      </c>
      <c r="F982" s="1">
        <v>4426.2</v>
      </c>
      <c r="G982" s="33">
        <v>616778</v>
      </c>
      <c r="H982" s="33">
        <v>277550.1</v>
      </c>
      <c r="I982" s="42">
        <v>41828</v>
      </c>
      <c r="J982" s="42">
        <v>42643</v>
      </c>
      <c r="K982" s="42">
        <v>42643</v>
      </c>
      <c r="L982" s="28">
        <v>632</v>
      </c>
      <c r="M982" s="74" t="s">
        <v>2146</v>
      </c>
      <c r="N982" s="43">
        <v>815</v>
      </c>
    </row>
    <row r="983" spans="2:14" s="2" customFormat="1" ht="9.75" customHeight="1">
      <c r="B983" s="64" t="s">
        <v>2147</v>
      </c>
      <c r="C983" s="64" t="s">
        <v>55</v>
      </c>
      <c r="D983" s="2" t="s">
        <v>2148</v>
      </c>
      <c r="E983" s="1">
        <v>127</v>
      </c>
      <c r="F983" s="1">
        <v>1944</v>
      </c>
      <c r="G983" s="33">
        <v>68950.8</v>
      </c>
      <c r="H983" s="33">
        <v>6895.08</v>
      </c>
      <c r="I983" s="42">
        <v>41835</v>
      </c>
      <c r="J983" s="42">
        <v>42643</v>
      </c>
      <c r="K983" s="42">
        <v>42643</v>
      </c>
      <c r="L983" s="28">
        <v>632</v>
      </c>
      <c r="M983" s="74" t="s">
        <v>66</v>
      </c>
      <c r="N983" s="43">
        <v>808</v>
      </c>
    </row>
    <row r="984" spans="2:14" s="2" customFormat="1" ht="9.75" customHeight="1">
      <c r="B984" s="64" t="s">
        <v>2149</v>
      </c>
      <c r="C984" s="64" t="s">
        <v>55</v>
      </c>
      <c r="D984" s="2" t="s">
        <v>2150</v>
      </c>
      <c r="E984" s="1">
        <v>156</v>
      </c>
      <c r="F984" s="1">
        <v>2810.2</v>
      </c>
      <c r="G984" s="33">
        <v>164147.75</v>
      </c>
      <c r="H984" s="33">
        <v>16414.78</v>
      </c>
      <c r="I984" s="42">
        <v>41894</v>
      </c>
      <c r="J984" s="42">
        <v>42643</v>
      </c>
      <c r="K984" s="42">
        <v>42643</v>
      </c>
      <c r="L984" s="28">
        <v>632</v>
      </c>
      <c r="M984" s="74" t="s">
        <v>506</v>
      </c>
      <c r="N984" s="43">
        <v>749</v>
      </c>
    </row>
    <row r="985" spans="2:14" s="2" customFormat="1" ht="9.75" customHeight="1">
      <c r="B985" s="64" t="s">
        <v>2151</v>
      </c>
      <c r="C985" s="64" t="s">
        <v>55</v>
      </c>
      <c r="D985" s="2" t="s">
        <v>2152</v>
      </c>
      <c r="E985" s="1">
        <v>25.4</v>
      </c>
      <c r="F985" s="1">
        <v>371.6</v>
      </c>
      <c r="G985" s="33">
        <v>9663.5</v>
      </c>
      <c r="H985" s="33">
        <v>9663.5</v>
      </c>
      <c r="I985" s="42">
        <v>41887</v>
      </c>
      <c r="J985" s="42">
        <v>42643</v>
      </c>
      <c r="K985" s="42">
        <v>42643</v>
      </c>
      <c r="L985" s="28">
        <v>632</v>
      </c>
      <c r="M985" s="74" t="s">
        <v>250</v>
      </c>
      <c r="N985" s="43">
        <v>756</v>
      </c>
    </row>
    <row r="986" spans="2:14" s="2" customFormat="1" ht="9.75" customHeight="1">
      <c r="B986" s="64" t="s">
        <v>2153</v>
      </c>
      <c r="C986" s="64" t="s">
        <v>55</v>
      </c>
      <c r="D986" s="2" t="s">
        <v>2154</v>
      </c>
      <c r="E986" s="1">
        <v>175</v>
      </c>
      <c r="F986" s="1">
        <v>1987.4</v>
      </c>
      <c r="G986" s="33">
        <v>101677.85</v>
      </c>
      <c r="H986" s="33">
        <v>10167.79</v>
      </c>
      <c r="I986" s="42">
        <v>41499</v>
      </c>
      <c r="J986" s="42">
        <v>42643</v>
      </c>
      <c r="K986" s="42">
        <v>42643</v>
      </c>
      <c r="L986" s="28">
        <v>632</v>
      </c>
      <c r="M986" s="74" t="s">
        <v>964</v>
      </c>
      <c r="N986" s="43">
        <v>1144</v>
      </c>
    </row>
    <row r="987" spans="2:14" s="2" customFormat="1" ht="9.75" customHeight="1">
      <c r="B987" s="64" t="s">
        <v>2155</v>
      </c>
      <c r="C987" s="64" t="s">
        <v>55</v>
      </c>
      <c r="D987" s="2" t="s">
        <v>2156</v>
      </c>
      <c r="E987" s="1">
        <v>68</v>
      </c>
      <c r="F987" s="1">
        <v>1798.6</v>
      </c>
      <c r="G987" s="33">
        <v>66013.1</v>
      </c>
      <c r="H987" s="33">
        <v>33107.2</v>
      </c>
      <c r="I987" s="42">
        <v>41484</v>
      </c>
      <c r="J987" s="42">
        <v>42643</v>
      </c>
      <c r="K987" s="42">
        <v>42643</v>
      </c>
      <c r="L987" s="28">
        <v>632</v>
      </c>
      <c r="M987" s="74" t="s">
        <v>258</v>
      </c>
      <c r="N987" s="43">
        <v>1159</v>
      </c>
    </row>
    <row r="988" spans="2:14" s="2" customFormat="1" ht="9.75" customHeight="1">
      <c r="B988" s="64" t="s">
        <v>2157</v>
      </c>
      <c r="C988" s="64" t="s">
        <v>55</v>
      </c>
      <c r="D988" s="2" t="s">
        <v>2158</v>
      </c>
      <c r="E988" s="1">
        <v>50.7</v>
      </c>
      <c r="F988" s="1">
        <v>416</v>
      </c>
      <c r="G988" s="33">
        <v>8320</v>
      </c>
      <c r="H988" s="33">
        <v>8320</v>
      </c>
      <c r="I988" s="42">
        <v>41885</v>
      </c>
      <c r="J988" s="42">
        <v>42643</v>
      </c>
      <c r="K988" s="42">
        <v>42643</v>
      </c>
      <c r="L988" s="28">
        <v>632</v>
      </c>
      <c r="M988" s="74" t="s">
        <v>2159</v>
      </c>
      <c r="N988" s="43">
        <v>758</v>
      </c>
    </row>
    <row r="989" spans="2:14" s="2" customFormat="1" ht="9.75" customHeight="1">
      <c r="B989" s="64" t="s">
        <v>2160</v>
      </c>
      <c r="C989" s="64" t="s">
        <v>55</v>
      </c>
      <c r="D989" s="2" t="s">
        <v>2161</v>
      </c>
      <c r="E989" s="1">
        <v>16.7</v>
      </c>
      <c r="F989" s="1">
        <v>142</v>
      </c>
      <c r="G989" s="33">
        <v>4160.65</v>
      </c>
      <c r="H989" s="33">
        <v>416.07</v>
      </c>
      <c r="I989" s="42">
        <v>41897</v>
      </c>
      <c r="J989" s="42">
        <v>42643</v>
      </c>
      <c r="K989" s="42">
        <v>42643</v>
      </c>
      <c r="L989" s="28">
        <v>632</v>
      </c>
      <c r="M989" s="74" t="s">
        <v>250</v>
      </c>
      <c r="N989" s="43">
        <v>746</v>
      </c>
    </row>
    <row r="990" spans="2:14" s="2" customFormat="1" ht="9.75" customHeight="1">
      <c r="B990" s="64" t="s">
        <v>2162</v>
      </c>
      <c r="C990" s="64" t="s">
        <v>55</v>
      </c>
      <c r="D990" s="2" t="s">
        <v>2163</v>
      </c>
      <c r="E990" s="1">
        <v>200.3</v>
      </c>
      <c r="F990" s="1">
        <v>3824.6</v>
      </c>
      <c r="G990" s="33">
        <v>322847.25</v>
      </c>
      <c r="H990" s="33">
        <v>74254.87</v>
      </c>
      <c r="I990" s="42">
        <v>41877</v>
      </c>
      <c r="J990" s="42">
        <v>42643</v>
      </c>
      <c r="K990" s="42">
        <v>42643</v>
      </c>
      <c r="L990" s="28">
        <v>632</v>
      </c>
      <c r="M990" s="74" t="s">
        <v>2164</v>
      </c>
      <c r="N990" s="43">
        <v>766</v>
      </c>
    </row>
    <row r="991" spans="2:14" s="2" customFormat="1" ht="9.75" customHeight="1">
      <c r="B991" s="64" t="s">
        <v>2165</v>
      </c>
      <c r="C991" s="64" t="s">
        <v>55</v>
      </c>
      <c r="D991" s="2" t="s">
        <v>2166</v>
      </c>
      <c r="E991" s="1">
        <v>53</v>
      </c>
      <c r="F991" s="1">
        <v>1268.6</v>
      </c>
      <c r="G991" s="33">
        <v>53370.95</v>
      </c>
      <c r="H991" s="33">
        <v>24550.64</v>
      </c>
      <c r="I991" s="42">
        <v>41914</v>
      </c>
      <c r="J991" s="42">
        <v>42643</v>
      </c>
      <c r="K991" s="42">
        <v>42643</v>
      </c>
      <c r="L991" s="28">
        <v>632</v>
      </c>
      <c r="M991" s="74" t="s">
        <v>250</v>
      </c>
      <c r="N991" s="43">
        <v>729</v>
      </c>
    </row>
    <row r="992" spans="2:14" s="2" customFormat="1" ht="9.75" customHeight="1">
      <c r="B992" s="64" t="s">
        <v>2167</v>
      </c>
      <c r="C992" s="64" t="s">
        <v>55</v>
      </c>
      <c r="D992" s="2" t="s">
        <v>2168</v>
      </c>
      <c r="E992" s="1">
        <v>37</v>
      </c>
      <c r="F992" s="1">
        <v>849.4</v>
      </c>
      <c r="G992" s="33">
        <v>59461.47</v>
      </c>
      <c r="H992" s="33">
        <v>5946.15</v>
      </c>
      <c r="I992" s="42">
        <v>41898</v>
      </c>
      <c r="J992" s="42">
        <v>42643</v>
      </c>
      <c r="K992" s="42">
        <v>42643</v>
      </c>
      <c r="L992" s="28">
        <v>632</v>
      </c>
      <c r="M992" s="74" t="s">
        <v>539</v>
      </c>
      <c r="N992" s="43">
        <v>745</v>
      </c>
    </row>
    <row r="993" spans="2:14" s="2" customFormat="1" ht="9.75" customHeight="1">
      <c r="B993" s="64" t="s">
        <v>2169</v>
      </c>
      <c r="C993" s="64" t="s">
        <v>55</v>
      </c>
      <c r="D993" s="2" t="s">
        <v>2170</v>
      </c>
      <c r="E993" s="1">
        <v>35</v>
      </c>
      <c r="F993" s="1">
        <v>252</v>
      </c>
      <c r="G993" s="33">
        <v>9733.6</v>
      </c>
      <c r="H993" s="33">
        <v>973.36</v>
      </c>
      <c r="I993" s="42">
        <v>41887</v>
      </c>
      <c r="J993" s="42">
        <v>42643</v>
      </c>
      <c r="K993" s="42">
        <v>42643</v>
      </c>
      <c r="L993" s="28">
        <v>632</v>
      </c>
      <c r="M993" s="74" t="s">
        <v>250</v>
      </c>
      <c r="N993" s="43">
        <v>756</v>
      </c>
    </row>
    <row r="994" spans="2:14" s="2" customFormat="1" ht="9.75" customHeight="1">
      <c r="B994" s="64" t="s">
        <v>2171</v>
      </c>
      <c r="C994" s="64" t="s">
        <v>55</v>
      </c>
      <c r="D994" s="2" t="s">
        <v>2172</v>
      </c>
      <c r="E994" s="1">
        <v>41</v>
      </c>
      <c r="F994" s="1">
        <v>785.2</v>
      </c>
      <c r="G994" s="33">
        <v>29260.45</v>
      </c>
      <c r="H994" s="33">
        <v>2926.05</v>
      </c>
      <c r="I994" s="42">
        <v>41887</v>
      </c>
      <c r="J994" s="42">
        <v>42643</v>
      </c>
      <c r="K994" s="42">
        <v>42643</v>
      </c>
      <c r="L994" s="28">
        <v>632</v>
      </c>
      <c r="M994" s="74" t="s">
        <v>229</v>
      </c>
      <c r="N994" s="43">
        <v>756</v>
      </c>
    </row>
    <row r="995" spans="2:14" s="2" customFormat="1" ht="9.75" customHeight="1">
      <c r="B995" s="64" t="s">
        <v>2173</v>
      </c>
      <c r="C995" s="64" t="s">
        <v>55</v>
      </c>
      <c r="D995" s="2" t="s">
        <v>2174</v>
      </c>
      <c r="E995" s="1">
        <v>247</v>
      </c>
      <c r="F995" s="1">
        <v>3068.4</v>
      </c>
      <c r="G995" s="33">
        <v>80658.8</v>
      </c>
      <c r="H995" s="33">
        <v>8065.88</v>
      </c>
      <c r="I995" s="42">
        <v>41816</v>
      </c>
      <c r="J995" s="42">
        <v>42643</v>
      </c>
      <c r="K995" s="42">
        <v>42643</v>
      </c>
      <c r="L995" s="28">
        <v>632</v>
      </c>
      <c r="M995" s="74" t="s">
        <v>98</v>
      </c>
      <c r="N995" s="43">
        <v>827</v>
      </c>
    </row>
    <row r="996" spans="2:14" s="2" customFormat="1" ht="9.75" customHeight="1">
      <c r="B996" s="64" t="s">
        <v>2175</v>
      </c>
      <c r="C996" s="64" t="s">
        <v>55</v>
      </c>
      <c r="D996" s="2" t="s">
        <v>2176</v>
      </c>
      <c r="E996" s="1">
        <v>14.2</v>
      </c>
      <c r="F996" s="1">
        <v>148.4</v>
      </c>
      <c r="G996" s="33">
        <v>2723.94</v>
      </c>
      <c r="H996" s="33">
        <v>272.39</v>
      </c>
      <c r="I996" s="42">
        <v>41487</v>
      </c>
      <c r="J996" s="42">
        <v>42643</v>
      </c>
      <c r="K996" s="42">
        <v>42643</v>
      </c>
      <c r="L996" s="28">
        <v>632</v>
      </c>
      <c r="M996" s="74" t="s">
        <v>107</v>
      </c>
      <c r="N996" s="43">
        <v>1156</v>
      </c>
    </row>
    <row r="997" spans="2:14" s="2" customFormat="1" ht="9.75" customHeight="1">
      <c r="B997" s="64" t="s">
        <v>2177</v>
      </c>
      <c r="C997" s="64" t="s">
        <v>55</v>
      </c>
      <c r="D997" s="2" t="s">
        <v>2178</v>
      </c>
      <c r="E997" s="1">
        <v>75</v>
      </c>
      <c r="F997" s="1">
        <v>1945.2</v>
      </c>
      <c r="G997" s="33">
        <v>77807.15</v>
      </c>
      <c r="H997" s="33">
        <v>7780.71</v>
      </c>
      <c r="I997" s="42">
        <v>41858</v>
      </c>
      <c r="J997" s="42">
        <v>41912</v>
      </c>
      <c r="K997" s="42">
        <v>42643</v>
      </c>
      <c r="L997" s="28">
        <v>632</v>
      </c>
      <c r="M997" s="74" t="s">
        <v>104</v>
      </c>
      <c r="N997" s="43">
        <v>785</v>
      </c>
    </row>
    <row r="998" spans="2:14" s="2" customFormat="1" ht="9.75" customHeight="1">
      <c r="B998" s="64" t="s">
        <v>2179</v>
      </c>
      <c r="C998" s="64" t="s">
        <v>55</v>
      </c>
      <c r="D998" s="2" t="s">
        <v>2180</v>
      </c>
      <c r="E998" s="1">
        <v>107</v>
      </c>
      <c r="F998" s="1">
        <v>1817.8</v>
      </c>
      <c r="G998" s="33">
        <v>85028.35</v>
      </c>
      <c r="H998" s="33">
        <v>8502.86</v>
      </c>
      <c r="I998" s="42">
        <v>41904</v>
      </c>
      <c r="J998" s="42">
        <v>42643</v>
      </c>
      <c r="K998" s="42">
        <v>42643</v>
      </c>
      <c r="L998" s="28">
        <v>632</v>
      </c>
      <c r="M998" s="74" t="s">
        <v>69</v>
      </c>
      <c r="N998" s="43">
        <v>739</v>
      </c>
    </row>
    <row r="999" spans="2:14" s="2" customFormat="1" ht="9.75" customHeight="1">
      <c r="B999" s="64" t="s">
        <v>2181</v>
      </c>
      <c r="C999" s="64" t="s">
        <v>55</v>
      </c>
      <c r="D999" s="2" t="s">
        <v>2182</v>
      </c>
      <c r="E999" s="1">
        <v>105</v>
      </c>
      <c r="F999" s="1">
        <v>4167.4</v>
      </c>
      <c r="G999" s="33">
        <v>243959.1</v>
      </c>
      <c r="H999" s="33">
        <v>243959.1</v>
      </c>
      <c r="I999" s="42">
        <v>41891</v>
      </c>
      <c r="J999" s="42">
        <v>41912</v>
      </c>
      <c r="K999" s="42">
        <v>42643</v>
      </c>
      <c r="L999" s="28">
        <v>632</v>
      </c>
      <c r="M999" s="74" t="s">
        <v>107</v>
      </c>
      <c r="N999" s="43">
        <v>752</v>
      </c>
    </row>
    <row r="1000" spans="2:14" s="2" customFormat="1" ht="9.75" customHeight="1">
      <c r="B1000" s="64" t="s">
        <v>2183</v>
      </c>
      <c r="C1000" s="64" t="s">
        <v>55</v>
      </c>
      <c r="D1000" s="2" t="s">
        <v>2184</v>
      </c>
      <c r="E1000" s="1">
        <v>97</v>
      </c>
      <c r="F1000" s="1">
        <v>2896</v>
      </c>
      <c r="G1000" s="33">
        <v>189064.12</v>
      </c>
      <c r="H1000" s="33">
        <v>18906.41</v>
      </c>
      <c r="I1000" s="42">
        <v>41891</v>
      </c>
      <c r="J1000" s="42">
        <v>41912</v>
      </c>
      <c r="K1000" s="42">
        <v>42643</v>
      </c>
      <c r="L1000" s="28">
        <v>632</v>
      </c>
      <c r="M1000" s="74" t="s">
        <v>2185</v>
      </c>
      <c r="N1000" s="43">
        <v>752</v>
      </c>
    </row>
    <row r="1001" spans="2:14" s="2" customFormat="1" ht="9.75" customHeight="1">
      <c r="B1001" s="64" t="s">
        <v>2186</v>
      </c>
      <c r="C1001" s="64" t="s">
        <v>55</v>
      </c>
      <c r="D1001" s="2" t="s">
        <v>2187</v>
      </c>
      <c r="E1001" s="1">
        <v>52</v>
      </c>
      <c r="F1001" s="1">
        <v>659.1</v>
      </c>
      <c r="G1001" s="33">
        <v>27160</v>
      </c>
      <c r="H1001" s="33">
        <v>2716</v>
      </c>
      <c r="I1001" s="42">
        <v>41926</v>
      </c>
      <c r="J1001" s="42">
        <v>42643</v>
      </c>
      <c r="K1001" s="42">
        <v>42643</v>
      </c>
      <c r="L1001" s="28">
        <v>632</v>
      </c>
      <c r="M1001" s="74" t="s">
        <v>250</v>
      </c>
      <c r="N1001" s="43">
        <v>717</v>
      </c>
    </row>
    <row r="1002" spans="2:14" s="2" customFormat="1" ht="9.75" customHeight="1">
      <c r="B1002" s="64" t="s">
        <v>2188</v>
      </c>
      <c r="C1002" s="64" t="s">
        <v>55</v>
      </c>
      <c r="D1002" s="2" t="s">
        <v>2189</v>
      </c>
      <c r="E1002" s="1">
        <v>20</v>
      </c>
      <c r="F1002" s="1">
        <v>154.4</v>
      </c>
      <c r="G1002" s="33">
        <v>12980.15</v>
      </c>
      <c r="H1002" s="33">
        <v>1298.01</v>
      </c>
      <c r="I1002" s="42">
        <v>41914</v>
      </c>
      <c r="J1002" s="42">
        <v>42643</v>
      </c>
      <c r="K1002" s="42">
        <v>42643</v>
      </c>
      <c r="L1002" s="28">
        <v>632</v>
      </c>
      <c r="M1002" s="74" t="s">
        <v>2190</v>
      </c>
      <c r="N1002" s="43">
        <v>729</v>
      </c>
    </row>
    <row r="1003" spans="2:14" s="2" customFormat="1" ht="9.75" customHeight="1">
      <c r="B1003" s="64" t="s">
        <v>2191</v>
      </c>
      <c r="C1003" s="64" t="s">
        <v>55</v>
      </c>
      <c r="D1003" s="2" t="s">
        <v>2192</v>
      </c>
      <c r="E1003" s="1">
        <v>55</v>
      </c>
      <c r="F1003" s="1">
        <v>593.6</v>
      </c>
      <c r="G1003" s="33">
        <v>25481.1</v>
      </c>
      <c r="H1003" s="33">
        <v>2548.11</v>
      </c>
      <c r="I1003" s="42">
        <v>41904</v>
      </c>
      <c r="J1003" s="42">
        <v>42643</v>
      </c>
      <c r="K1003" s="42">
        <v>42643</v>
      </c>
      <c r="L1003" s="28">
        <v>632</v>
      </c>
      <c r="M1003" s="74" t="s">
        <v>66</v>
      </c>
      <c r="N1003" s="43">
        <v>739</v>
      </c>
    </row>
    <row r="1004" spans="2:14" s="2" customFormat="1" ht="9.75" customHeight="1">
      <c r="B1004" s="64" t="s">
        <v>2193</v>
      </c>
      <c r="C1004" s="64" t="s">
        <v>55</v>
      </c>
      <c r="D1004" s="2" t="s">
        <v>2194</v>
      </c>
      <c r="E1004" s="1">
        <v>56</v>
      </c>
      <c r="F1004" s="1">
        <v>1131</v>
      </c>
      <c r="G1004" s="33">
        <v>42915.3</v>
      </c>
      <c r="H1004" s="33">
        <v>30040.71</v>
      </c>
      <c r="I1004" s="42">
        <v>41800</v>
      </c>
      <c r="J1004" s="42">
        <v>42643</v>
      </c>
      <c r="K1004" s="42">
        <v>42643</v>
      </c>
      <c r="L1004" s="28">
        <v>632</v>
      </c>
      <c r="M1004" s="74" t="s">
        <v>2185</v>
      </c>
      <c r="N1004" s="43">
        <v>843</v>
      </c>
    </row>
    <row r="1005" spans="2:14" s="2" customFormat="1" ht="9.75" customHeight="1">
      <c r="B1005" s="64" t="s">
        <v>2195</v>
      </c>
      <c r="C1005" s="64" t="s">
        <v>55</v>
      </c>
      <c r="D1005" s="2" t="s">
        <v>2196</v>
      </c>
      <c r="E1005" s="1">
        <v>28</v>
      </c>
      <c r="F1005" s="1">
        <v>590.6</v>
      </c>
      <c r="G1005" s="33">
        <v>18290.7</v>
      </c>
      <c r="H1005" s="33">
        <v>1829.07</v>
      </c>
      <c r="I1005" s="42">
        <v>41891</v>
      </c>
      <c r="J1005" s="42">
        <v>42643</v>
      </c>
      <c r="K1005" s="42">
        <v>42643</v>
      </c>
      <c r="L1005" s="28">
        <v>632</v>
      </c>
      <c r="M1005" s="74" t="s">
        <v>104</v>
      </c>
      <c r="N1005" s="43">
        <v>752</v>
      </c>
    </row>
    <row r="1006" spans="2:14" s="2" customFormat="1" ht="9.75" customHeight="1">
      <c r="B1006" s="64" t="s">
        <v>2197</v>
      </c>
      <c r="C1006" s="64" t="s">
        <v>55</v>
      </c>
      <c r="D1006" s="2" t="s">
        <v>2198</v>
      </c>
      <c r="E1006" s="1">
        <v>47</v>
      </c>
      <c r="F1006" s="1">
        <v>758.4</v>
      </c>
      <c r="G1006" s="33">
        <v>36451</v>
      </c>
      <c r="H1006" s="33">
        <v>3645.1</v>
      </c>
      <c r="I1006" s="42">
        <v>41800</v>
      </c>
      <c r="J1006" s="42">
        <v>42643</v>
      </c>
      <c r="K1006" s="42">
        <v>42643</v>
      </c>
      <c r="L1006" s="28">
        <v>632</v>
      </c>
      <c r="M1006" s="74" t="s">
        <v>2185</v>
      </c>
      <c r="N1006" s="43">
        <v>843</v>
      </c>
    </row>
    <row r="1007" spans="2:14" s="2" customFormat="1" ht="9.75" customHeight="1">
      <c r="B1007" s="64" t="s">
        <v>2199</v>
      </c>
      <c r="C1007" s="64" t="s">
        <v>55</v>
      </c>
      <c r="D1007" s="2" t="s">
        <v>2200</v>
      </c>
      <c r="E1007" s="1">
        <v>96</v>
      </c>
      <c r="F1007" s="1">
        <v>1348</v>
      </c>
      <c r="G1007" s="33">
        <v>51898</v>
      </c>
      <c r="H1007" s="33">
        <v>5189.8</v>
      </c>
      <c r="I1007" s="42">
        <v>41835</v>
      </c>
      <c r="J1007" s="42">
        <v>42643</v>
      </c>
      <c r="K1007" s="42">
        <v>42643</v>
      </c>
      <c r="L1007" s="28">
        <v>632</v>
      </c>
      <c r="M1007" s="74" t="s">
        <v>506</v>
      </c>
      <c r="N1007" s="43">
        <v>808</v>
      </c>
    </row>
    <row r="1008" spans="2:14" s="2" customFormat="1" ht="9.75" customHeight="1">
      <c r="B1008" s="64" t="s">
        <v>2201</v>
      </c>
      <c r="C1008" s="64" t="s">
        <v>55</v>
      </c>
      <c r="D1008" s="2" t="s">
        <v>2202</v>
      </c>
      <c r="E1008" s="1">
        <v>135</v>
      </c>
      <c r="F1008" s="1">
        <v>1485.4</v>
      </c>
      <c r="G1008" s="33">
        <v>128342.85</v>
      </c>
      <c r="H1008" s="33">
        <v>12834.29</v>
      </c>
      <c r="I1008" s="42">
        <v>41821</v>
      </c>
      <c r="J1008" s="42">
        <v>42643</v>
      </c>
      <c r="K1008" s="42">
        <v>42643</v>
      </c>
      <c r="L1008" s="28">
        <v>632</v>
      </c>
      <c r="M1008" s="74" t="s">
        <v>229</v>
      </c>
      <c r="N1008" s="43">
        <v>822</v>
      </c>
    </row>
    <row r="1009" spans="2:14" s="2" customFormat="1" ht="9.75" customHeight="1">
      <c r="B1009" s="64" t="s">
        <v>2203</v>
      </c>
      <c r="C1009" s="64" t="s">
        <v>55</v>
      </c>
      <c r="D1009" s="2" t="s">
        <v>2204</v>
      </c>
      <c r="E1009" s="1">
        <v>60</v>
      </c>
      <c r="F1009" s="1">
        <v>1804.6</v>
      </c>
      <c r="G1009" s="33">
        <v>111302.88</v>
      </c>
      <c r="H1009" s="33">
        <v>111302.88</v>
      </c>
      <c r="I1009" s="42">
        <v>41913</v>
      </c>
      <c r="J1009" s="42">
        <v>42643</v>
      </c>
      <c r="K1009" s="42">
        <v>42643</v>
      </c>
      <c r="L1009" s="28">
        <v>632</v>
      </c>
      <c r="M1009" s="74" t="s">
        <v>229</v>
      </c>
      <c r="N1009" s="43">
        <v>730</v>
      </c>
    </row>
    <row r="1010" spans="2:14" s="2" customFormat="1" ht="9.75" customHeight="1">
      <c r="B1010" s="64" t="s">
        <v>2205</v>
      </c>
      <c r="C1010" s="64" t="s">
        <v>55</v>
      </c>
      <c r="D1010" s="2" t="s">
        <v>2206</v>
      </c>
      <c r="E1010" s="1">
        <v>124</v>
      </c>
      <c r="F1010" s="1">
        <v>1456.8</v>
      </c>
      <c r="G1010" s="33">
        <v>53705</v>
      </c>
      <c r="H1010" s="33">
        <v>5370.5</v>
      </c>
      <c r="I1010" s="42">
        <v>41912</v>
      </c>
      <c r="J1010" s="42">
        <v>42643</v>
      </c>
      <c r="K1010" s="42">
        <v>42643</v>
      </c>
      <c r="L1010" s="28">
        <v>632</v>
      </c>
      <c r="M1010" s="74" t="s">
        <v>242</v>
      </c>
      <c r="N1010" s="43">
        <v>731</v>
      </c>
    </row>
    <row r="1011" spans="2:14" s="2" customFormat="1" ht="9.75" customHeight="1">
      <c r="B1011" s="64" t="s">
        <v>2207</v>
      </c>
      <c r="C1011" s="64" t="s">
        <v>55</v>
      </c>
      <c r="D1011" s="2" t="s">
        <v>2208</v>
      </c>
      <c r="E1011" s="1">
        <v>49</v>
      </c>
      <c r="F1011" s="1">
        <v>874.4</v>
      </c>
      <c r="G1011" s="33">
        <v>62525.05</v>
      </c>
      <c r="H1011" s="33">
        <v>6252.51</v>
      </c>
      <c r="I1011" s="42">
        <v>41780</v>
      </c>
      <c r="J1011" s="42">
        <v>42643</v>
      </c>
      <c r="K1011" s="42">
        <v>42643</v>
      </c>
      <c r="L1011" s="28">
        <v>632</v>
      </c>
      <c r="M1011" s="74" t="s">
        <v>212</v>
      </c>
      <c r="N1011" s="43">
        <v>863</v>
      </c>
    </row>
    <row r="1012" spans="2:14" s="2" customFormat="1" ht="9.75" customHeight="1">
      <c r="B1012" s="64" t="s">
        <v>2209</v>
      </c>
      <c r="C1012" s="64" t="s">
        <v>55</v>
      </c>
      <c r="D1012" s="2" t="s">
        <v>2210</v>
      </c>
      <c r="E1012" s="1">
        <v>59</v>
      </c>
      <c r="F1012" s="1">
        <v>1045</v>
      </c>
      <c r="G1012" s="33">
        <v>39355.8</v>
      </c>
      <c r="H1012" s="33">
        <v>3935.58</v>
      </c>
      <c r="I1012" s="42">
        <v>41780</v>
      </c>
      <c r="J1012" s="42">
        <v>42643</v>
      </c>
      <c r="K1012" s="42">
        <v>42643</v>
      </c>
      <c r="L1012" s="28">
        <v>632</v>
      </c>
      <c r="M1012" s="74" t="s">
        <v>229</v>
      </c>
      <c r="N1012" s="43">
        <v>863</v>
      </c>
    </row>
    <row r="1013" spans="2:14" s="2" customFormat="1" ht="9.75" customHeight="1">
      <c r="B1013" s="64" t="s">
        <v>2211</v>
      </c>
      <c r="C1013" s="64" t="s">
        <v>55</v>
      </c>
      <c r="D1013" s="2" t="s">
        <v>2212</v>
      </c>
      <c r="E1013" s="1">
        <v>129</v>
      </c>
      <c r="F1013" s="1">
        <v>1652</v>
      </c>
      <c r="G1013" s="33">
        <v>92526.6</v>
      </c>
      <c r="H1013" s="33">
        <v>9252.66</v>
      </c>
      <c r="I1013" s="42">
        <v>41691</v>
      </c>
      <c r="J1013" s="42">
        <v>42643</v>
      </c>
      <c r="K1013" s="42">
        <v>42643</v>
      </c>
      <c r="L1013" s="28">
        <v>632</v>
      </c>
      <c r="M1013" s="74" t="s">
        <v>469</v>
      </c>
      <c r="N1013" s="43">
        <v>952</v>
      </c>
    </row>
    <row r="1014" spans="2:14" s="2" customFormat="1" ht="9.75" customHeight="1">
      <c r="B1014" s="64" t="s">
        <v>2213</v>
      </c>
      <c r="C1014" s="64" t="s">
        <v>55</v>
      </c>
      <c r="D1014" s="2" t="s">
        <v>2214</v>
      </c>
      <c r="E1014" s="1">
        <v>105</v>
      </c>
      <c r="F1014" s="1">
        <v>2198</v>
      </c>
      <c r="G1014" s="33">
        <v>84720.58</v>
      </c>
      <c r="H1014" s="33">
        <v>84720.58</v>
      </c>
      <c r="I1014" s="42">
        <v>41719</v>
      </c>
      <c r="J1014" s="42">
        <v>42643</v>
      </c>
      <c r="K1014" s="42">
        <v>42643</v>
      </c>
      <c r="L1014" s="28">
        <v>632</v>
      </c>
      <c r="M1014" s="74" t="s">
        <v>1068</v>
      </c>
      <c r="N1014" s="43">
        <v>924</v>
      </c>
    </row>
    <row r="1015" spans="2:14" s="2" customFormat="1" ht="9.75" customHeight="1">
      <c r="B1015" s="64" t="s">
        <v>2215</v>
      </c>
      <c r="C1015" s="64" t="s">
        <v>55</v>
      </c>
      <c r="D1015" s="2" t="s">
        <v>2216</v>
      </c>
      <c r="E1015" s="1">
        <v>27</v>
      </c>
      <c r="F1015" s="1">
        <v>560</v>
      </c>
      <c r="G1015" s="33">
        <v>25694.96</v>
      </c>
      <c r="H1015" s="33">
        <v>2569.5</v>
      </c>
      <c r="I1015" s="42">
        <v>41815</v>
      </c>
      <c r="J1015" s="42">
        <v>42643</v>
      </c>
      <c r="K1015" s="42">
        <v>42643</v>
      </c>
      <c r="L1015" s="28">
        <v>632</v>
      </c>
      <c r="M1015" s="74" t="s">
        <v>84</v>
      </c>
      <c r="N1015" s="43">
        <v>828</v>
      </c>
    </row>
    <row r="1016" spans="2:14" s="2" customFormat="1" ht="9.75" customHeight="1">
      <c r="B1016" s="64" t="s">
        <v>2217</v>
      </c>
      <c r="C1016" s="64" t="s">
        <v>55</v>
      </c>
      <c r="D1016" s="2" t="s">
        <v>2218</v>
      </c>
      <c r="E1016" s="1">
        <v>173</v>
      </c>
      <c r="F1016" s="1">
        <v>1017.4</v>
      </c>
      <c r="G1016" s="33">
        <v>96168.75</v>
      </c>
      <c r="H1016" s="33">
        <v>25003.88</v>
      </c>
      <c r="I1016" s="42">
        <v>41850</v>
      </c>
      <c r="J1016" s="42">
        <v>42643</v>
      </c>
      <c r="K1016" s="42">
        <v>42643</v>
      </c>
      <c r="L1016" s="28">
        <v>632</v>
      </c>
      <c r="M1016" s="74" t="s">
        <v>229</v>
      </c>
      <c r="N1016" s="43">
        <v>793</v>
      </c>
    </row>
    <row r="1017" spans="2:14" s="2" customFormat="1" ht="9.75" customHeight="1">
      <c r="B1017" s="64" t="s">
        <v>2219</v>
      </c>
      <c r="C1017" s="64" t="s">
        <v>55</v>
      </c>
      <c r="D1017" s="2" t="s">
        <v>2220</v>
      </c>
      <c r="E1017" s="1">
        <v>155</v>
      </c>
      <c r="F1017" s="1">
        <v>3451.8</v>
      </c>
      <c r="G1017" s="33">
        <v>184729.44</v>
      </c>
      <c r="H1017" s="33">
        <v>175492.97</v>
      </c>
      <c r="I1017" s="42">
        <v>41841</v>
      </c>
      <c r="J1017" s="42">
        <v>42643</v>
      </c>
      <c r="K1017" s="42">
        <v>42643</v>
      </c>
      <c r="L1017" s="28">
        <v>632</v>
      </c>
      <c r="M1017" s="74" t="s">
        <v>229</v>
      </c>
      <c r="N1017" s="43">
        <v>802</v>
      </c>
    </row>
    <row r="1018" spans="2:14" s="2" customFormat="1" ht="9.75" customHeight="1">
      <c r="B1018" s="64" t="s">
        <v>2221</v>
      </c>
      <c r="C1018" s="64" t="s">
        <v>55</v>
      </c>
      <c r="D1018" s="2" t="s">
        <v>2222</v>
      </c>
      <c r="E1018" s="1">
        <v>35</v>
      </c>
      <c r="F1018" s="1">
        <v>534</v>
      </c>
      <c r="G1018" s="33">
        <v>46480.72</v>
      </c>
      <c r="H1018" s="33">
        <v>4648.07</v>
      </c>
      <c r="I1018" s="42">
        <v>41719</v>
      </c>
      <c r="J1018" s="42">
        <v>42643</v>
      </c>
      <c r="K1018" s="42">
        <v>42643</v>
      </c>
      <c r="L1018" s="28">
        <v>632</v>
      </c>
      <c r="M1018" s="74" t="s">
        <v>2084</v>
      </c>
      <c r="N1018" s="43">
        <v>924</v>
      </c>
    </row>
    <row r="1019" spans="2:14" s="2" customFormat="1" ht="9.75" customHeight="1">
      <c r="B1019" s="64" t="s">
        <v>2223</v>
      </c>
      <c r="C1019" s="64" t="s">
        <v>55</v>
      </c>
      <c r="D1019" s="2" t="s">
        <v>2224</v>
      </c>
      <c r="E1019" s="1">
        <v>158</v>
      </c>
      <c r="F1019" s="1">
        <v>4312.4</v>
      </c>
      <c r="G1019" s="33">
        <v>363535.26</v>
      </c>
      <c r="H1019" s="33">
        <v>189038.33</v>
      </c>
      <c r="I1019" s="42">
        <v>41806</v>
      </c>
      <c r="J1019" s="42">
        <v>42643</v>
      </c>
      <c r="K1019" s="42">
        <v>42643</v>
      </c>
      <c r="L1019" s="28">
        <v>632</v>
      </c>
      <c r="M1019" s="74" t="s">
        <v>229</v>
      </c>
      <c r="N1019" s="43">
        <v>837</v>
      </c>
    </row>
    <row r="1020" spans="2:14" s="2" customFormat="1" ht="9.75" customHeight="1">
      <c r="B1020" s="64" t="s">
        <v>2225</v>
      </c>
      <c r="C1020" s="64" t="s">
        <v>55</v>
      </c>
      <c r="D1020" s="2" t="s">
        <v>2226</v>
      </c>
      <c r="E1020" s="1">
        <v>324</v>
      </c>
      <c r="F1020" s="1">
        <v>6807.4</v>
      </c>
      <c r="G1020" s="33">
        <v>512351.98</v>
      </c>
      <c r="H1020" s="33">
        <v>512351.98</v>
      </c>
      <c r="I1020" s="42">
        <v>41764</v>
      </c>
      <c r="J1020" s="42">
        <v>42643</v>
      </c>
      <c r="K1020" s="42">
        <v>42643</v>
      </c>
      <c r="L1020" s="28">
        <v>632</v>
      </c>
      <c r="M1020" s="74" t="s">
        <v>110</v>
      </c>
      <c r="N1020" s="43">
        <v>879</v>
      </c>
    </row>
    <row r="1021" spans="2:14" s="2" customFormat="1" ht="9.75" customHeight="1">
      <c r="B1021" s="64" t="s">
        <v>2227</v>
      </c>
      <c r="C1021" s="64" t="s">
        <v>55</v>
      </c>
      <c r="D1021" s="2" t="s">
        <v>2228</v>
      </c>
      <c r="E1021" s="1">
        <v>159</v>
      </c>
      <c r="F1021" s="1">
        <v>1675.8</v>
      </c>
      <c r="G1021" s="33">
        <v>45277.9</v>
      </c>
      <c r="H1021" s="33">
        <v>45277.9</v>
      </c>
      <c r="I1021" s="42">
        <v>41724</v>
      </c>
      <c r="J1021" s="42">
        <v>42643</v>
      </c>
      <c r="K1021" s="42">
        <v>42643</v>
      </c>
      <c r="L1021" s="28">
        <v>632</v>
      </c>
      <c r="M1021" s="74" t="s">
        <v>162</v>
      </c>
      <c r="N1021" s="43">
        <v>919</v>
      </c>
    </row>
    <row r="1022" spans="2:14" s="2" customFormat="1" ht="9.75" customHeight="1">
      <c r="B1022" s="64" t="s">
        <v>2229</v>
      </c>
      <c r="C1022" s="64" t="s">
        <v>55</v>
      </c>
      <c r="D1022" s="2" t="s">
        <v>2230</v>
      </c>
      <c r="E1022" s="1">
        <v>515</v>
      </c>
      <c r="F1022" s="1">
        <v>10264.2</v>
      </c>
      <c r="G1022" s="33">
        <v>742069.7</v>
      </c>
      <c r="H1022" s="33">
        <v>638179.94</v>
      </c>
      <c r="I1022" s="42">
        <v>41709</v>
      </c>
      <c r="J1022" s="42">
        <v>42643</v>
      </c>
      <c r="K1022" s="42">
        <v>42643</v>
      </c>
      <c r="L1022" s="28">
        <v>632</v>
      </c>
      <c r="M1022" s="74" t="s">
        <v>69</v>
      </c>
      <c r="N1022" s="43">
        <v>934</v>
      </c>
    </row>
    <row r="1023" spans="2:14" s="2" customFormat="1" ht="9.75" customHeight="1">
      <c r="B1023" s="64" t="s">
        <v>2231</v>
      </c>
      <c r="C1023" s="64" t="s">
        <v>55</v>
      </c>
      <c r="D1023" s="2" t="s">
        <v>2232</v>
      </c>
      <c r="E1023" s="1">
        <v>243</v>
      </c>
      <c r="F1023" s="1">
        <v>5646.4</v>
      </c>
      <c r="G1023" s="33">
        <v>316175.7</v>
      </c>
      <c r="H1023" s="33">
        <v>316175.7</v>
      </c>
      <c r="I1023" s="42">
        <v>41711</v>
      </c>
      <c r="J1023" s="42">
        <v>42643</v>
      </c>
      <c r="K1023" s="42">
        <v>42643</v>
      </c>
      <c r="L1023" s="28">
        <v>632</v>
      </c>
      <c r="M1023" s="74" t="s">
        <v>469</v>
      </c>
      <c r="N1023" s="2">
        <v>932</v>
      </c>
    </row>
    <row r="1024" spans="2:14" s="2" customFormat="1" ht="9.75" customHeight="1">
      <c r="B1024" s="64" t="s">
        <v>2233</v>
      </c>
      <c r="C1024" s="64" t="s">
        <v>55</v>
      </c>
      <c r="D1024" s="2" t="s">
        <v>2234</v>
      </c>
      <c r="E1024" s="1">
        <v>188</v>
      </c>
      <c r="F1024" s="1">
        <v>1446.4</v>
      </c>
      <c r="G1024" s="33">
        <v>105599.92</v>
      </c>
      <c r="H1024" s="33">
        <v>27455.98</v>
      </c>
      <c r="I1024" s="42">
        <v>41134</v>
      </c>
      <c r="J1024" s="42">
        <v>42674</v>
      </c>
      <c r="K1024" s="42">
        <v>42674</v>
      </c>
      <c r="L1024" s="28">
        <v>663</v>
      </c>
      <c r="M1024" s="74" t="s">
        <v>1078</v>
      </c>
      <c r="N1024" s="2">
        <v>1540</v>
      </c>
    </row>
    <row r="1025" spans="2:14" s="2" customFormat="1" ht="9.75" customHeight="1">
      <c r="B1025" s="64" t="s">
        <v>2235</v>
      </c>
      <c r="C1025" s="64" t="s">
        <v>55</v>
      </c>
      <c r="D1025" s="2" t="s">
        <v>2236</v>
      </c>
      <c r="E1025" s="1">
        <v>108</v>
      </c>
      <c r="F1025" s="1">
        <v>1690</v>
      </c>
      <c r="G1025" s="33">
        <v>111372.29</v>
      </c>
      <c r="H1025" s="33">
        <v>11137.23</v>
      </c>
      <c r="I1025" s="42">
        <v>41995</v>
      </c>
      <c r="J1025" s="42">
        <v>42704</v>
      </c>
      <c r="K1025" s="42">
        <v>42704</v>
      </c>
      <c r="L1025" s="28">
        <v>693</v>
      </c>
      <c r="M1025" s="74" t="s">
        <v>310</v>
      </c>
      <c r="N1025" s="2">
        <v>709</v>
      </c>
    </row>
    <row r="1026" spans="2:14" s="2" customFormat="1" ht="9.75" customHeight="1">
      <c r="B1026" s="64" t="s">
        <v>2237</v>
      </c>
      <c r="C1026" s="64" t="s">
        <v>55</v>
      </c>
      <c r="D1026" s="2" t="s">
        <v>2238</v>
      </c>
      <c r="E1026" s="1">
        <v>57</v>
      </c>
      <c r="F1026" s="1">
        <v>1399</v>
      </c>
      <c r="G1026" s="33">
        <v>59738.6</v>
      </c>
      <c r="H1026" s="33">
        <v>5973.86</v>
      </c>
      <c r="I1026" s="42">
        <v>41771</v>
      </c>
      <c r="J1026" s="42">
        <v>42704</v>
      </c>
      <c r="K1026" s="42">
        <v>42704</v>
      </c>
      <c r="L1026" s="28">
        <v>693</v>
      </c>
      <c r="M1026" s="74" t="s">
        <v>333</v>
      </c>
      <c r="N1026" s="2">
        <v>933</v>
      </c>
    </row>
    <row r="1027" spans="2:14" s="2" customFormat="1" ht="9.75" customHeight="1">
      <c r="B1027" s="64" t="s">
        <v>2239</v>
      </c>
      <c r="C1027" s="64" t="s">
        <v>55</v>
      </c>
      <c r="D1027" s="2" t="s">
        <v>2240</v>
      </c>
      <c r="E1027" s="1">
        <v>106</v>
      </c>
      <c r="F1027" s="1">
        <v>757</v>
      </c>
      <c r="G1027" s="33">
        <v>29112.84</v>
      </c>
      <c r="H1027" s="33">
        <v>2911.28</v>
      </c>
      <c r="I1027" s="42">
        <v>41813</v>
      </c>
      <c r="J1027" s="42">
        <v>42704</v>
      </c>
      <c r="K1027" s="42">
        <v>42704</v>
      </c>
      <c r="L1027" s="28">
        <v>693</v>
      </c>
      <c r="M1027" s="74" t="s">
        <v>2241</v>
      </c>
      <c r="N1027" s="2">
        <v>891</v>
      </c>
    </row>
    <row r="1028" spans="2:14" s="2" customFormat="1" ht="9.75" customHeight="1">
      <c r="B1028" s="64" t="s">
        <v>2242</v>
      </c>
      <c r="C1028" s="64" t="s">
        <v>55</v>
      </c>
      <c r="D1028" s="2" t="s">
        <v>2243</v>
      </c>
      <c r="E1028" s="1">
        <v>102</v>
      </c>
      <c r="F1028" s="1">
        <v>2021</v>
      </c>
      <c r="G1028" s="33">
        <v>78830.55</v>
      </c>
      <c r="H1028" s="33">
        <v>7883.06</v>
      </c>
      <c r="I1028" s="42">
        <v>41452</v>
      </c>
      <c r="J1028" s="42">
        <v>42704</v>
      </c>
      <c r="K1028" s="42">
        <v>42704</v>
      </c>
      <c r="L1028" s="28">
        <v>693</v>
      </c>
      <c r="M1028" s="74" t="s">
        <v>333</v>
      </c>
      <c r="N1028" s="2">
        <v>1252</v>
      </c>
    </row>
    <row r="1029" spans="2:14" s="2" customFormat="1" ht="9.75" customHeight="1">
      <c r="B1029" s="64" t="s">
        <v>2244</v>
      </c>
      <c r="C1029" s="64" t="s">
        <v>55</v>
      </c>
      <c r="D1029" s="2" t="s">
        <v>2245</v>
      </c>
      <c r="E1029" s="1">
        <v>56.9</v>
      </c>
      <c r="F1029" s="1">
        <v>1593.8</v>
      </c>
      <c r="G1029" s="33">
        <v>128598.39</v>
      </c>
      <c r="H1029" s="33">
        <v>12859.84</v>
      </c>
      <c r="I1029" s="42">
        <v>41813</v>
      </c>
      <c r="J1029" s="42">
        <v>42704</v>
      </c>
      <c r="K1029" s="42">
        <v>42704</v>
      </c>
      <c r="L1029" s="28">
        <v>693</v>
      </c>
      <c r="M1029" s="74" t="s">
        <v>101</v>
      </c>
      <c r="N1029" s="2">
        <v>891</v>
      </c>
    </row>
    <row r="1030" spans="2:14" s="2" customFormat="1" ht="9.75" customHeight="1">
      <c r="B1030" s="64" t="s">
        <v>2246</v>
      </c>
      <c r="C1030" s="64" t="s">
        <v>55</v>
      </c>
      <c r="D1030" s="2" t="s">
        <v>2247</v>
      </c>
      <c r="E1030" s="1">
        <v>37</v>
      </c>
      <c r="F1030" s="1">
        <v>685.2</v>
      </c>
      <c r="G1030" s="33">
        <v>27219.16</v>
      </c>
      <c r="H1030" s="33">
        <v>27219.16</v>
      </c>
      <c r="I1030" s="42">
        <v>41781</v>
      </c>
      <c r="J1030" s="42">
        <v>42704</v>
      </c>
      <c r="K1030" s="42">
        <v>42704</v>
      </c>
      <c r="L1030" s="28">
        <v>693</v>
      </c>
      <c r="M1030" s="74" t="s">
        <v>2241</v>
      </c>
      <c r="N1030" s="2">
        <v>923</v>
      </c>
    </row>
    <row r="1031" spans="2:14" s="2" customFormat="1" ht="9.75" customHeight="1">
      <c r="B1031" s="64" t="s">
        <v>2248</v>
      </c>
      <c r="C1031" s="64" t="s">
        <v>55</v>
      </c>
      <c r="D1031" s="2" t="s">
        <v>2249</v>
      </c>
      <c r="E1031" s="1">
        <v>96</v>
      </c>
      <c r="F1031" s="1">
        <v>1858.8</v>
      </c>
      <c r="G1031" s="33">
        <v>83400.07</v>
      </c>
      <c r="H1031" s="33">
        <v>8340.01</v>
      </c>
      <c r="I1031" s="42">
        <v>41387</v>
      </c>
      <c r="J1031" s="42">
        <v>42704</v>
      </c>
      <c r="K1031" s="42">
        <v>42704</v>
      </c>
      <c r="L1031" s="28">
        <v>693</v>
      </c>
      <c r="M1031" s="74" t="s">
        <v>101</v>
      </c>
      <c r="N1031" s="2">
        <v>1317</v>
      </c>
    </row>
    <row r="1032" spans="2:14" s="2" customFormat="1" ht="9.75" customHeight="1">
      <c r="B1032" s="64" t="s">
        <v>2250</v>
      </c>
      <c r="C1032" s="64" t="s">
        <v>55</v>
      </c>
      <c r="D1032" s="2" t="s">
        <v>2251</v>
      </c>
      <c r="E1032" s="1">
        <v>57</v>
      </c>
      <c r="F1032" s="1">
        <v>427</v>
      </c>
      <c r="G1032" s="33">
        <v>13964.6</v>
      </c>
      <c r="H1032" s="33">
        <v>1396.46</v>
      </c>
      <c r="I1032" s="42">
        <v>41778</v>
      </c>
      <c r="J1032" s="42">
        <v>42704</v>
      </c>
      <c r="K1032" s="42">
        <v>42704</v>
      </c>
      <c r="L1032" s="28">
        <v>693</v>
      </c>
      <c r="M1032" s="74" t="s">
        <v>606</v>
      </c>
      <c r="N1032" s="2">
        <v>926</v>
      </c>
    </row>
    <row r="1033" spans="2:14" s="2" customFormat="1" ht="9.75" customHeight="1">
      <c r="B1033" s="64" t="s">
        <v>2252</v>
      </c>
      <c r="C1033" s="64" t="s">
        <v>55</v>
      </c>
      <c r="D1033" s="2" t="s">
        <v>2253</v>
      </c>
      <c r="E1033" s="1">
        <v>330</v>
      </c>
      <c r="F1033" s="1">
        <v>6087</v>
      </c>
      <c r="G1033" s="33">
        <v>198164.8</v>
      </c>
      <c r="H1033" s="33">
        <v>19816.48</v>
      </c>
      <c r="I1033" s="42">
        <v>41638</v>
      </c>
      <c r="J1033" s="42">
        <v>42705</v>
      </c>
      <c r="K1033" s="42">
        <v>42705</v>
      </c>
      <c r="L1033" s="28">
        <v>694</v>
      </c>
      <c r="M1033" s="74" t="s">
        <v>75</v>
      </c>
      <c r="N1033" s="2">
        <v>1067</v>
      </c>
    </row>
    <row r="1034" spans="2:14" s="2" customFormat="1" ht="9.75" customHeight="1">
      <c r="B1034" s="64" t="s">
        <v>2254</v>
      </c>
      <c r="C1034" s="64" t="s">
        <v>55</v>
      </c>
      <c r="D1034" s="2" t="s">
        <v>2255</v>
      </c>
      <c r="E1034" s="1">
        <v>42</v>
      </c>
      <c r="F1034" s="1">
        <v>731</v>
      </c>
      <c r="G1034" s="33">
        <v>78215.03</v>
      </c>
      <c r="H1034" s="33">
        <v>78215.03</v>
      </c>
      <c r="I1034" s="42">
        <v>41624</v>
      </c>
      <c r="J1034" s="42">
        <v>42705</v>
      </c>
      <c r="K1034" s="42">
        <v>42705</v>
      </c>
      <c r="L1034" s="28">
        <v>694</v>
      </c>
      <c r="M1034" s="74" t="s">
        <v>215</v>
      </c>
      <c r="N1034" s="2">
        <v>1081</v>
      </c>
    </row>
    <row r="1035" spans="2:14" s="2" customFormat="1" ht="9.75" customHeight="1">
      <c r="B1035" s="64" t="s">
        <v>2256</v>
      </c>
      <c r="C1035" s="64" t="s">
        <v>55</v>
      </c>
      <c r="D1035" s="2" t="s">
        <v>2257</v>
      </c>
      <c r="E1035" s="1">
        <v>144</v>
      </c>
      <c r="F1035" s="1">
        <v>1228</v>
      </c>
      <c r="G1035" s="33">
        <v>36413.9</v>
      </c>
      <c r="H1035" s="33">
        <v>3641.39</v>
      </c>
      <c r="I1035" s="42">
        <v>41624</v>
      </c>
      <c r="J1035" s="42">
        <v>42705</v>
      </c>
      <c r="K1035" s="42">
        <v>42705</v>
      </c>
      <c r="L1035" s="28">
        <v>694</v>
      </c>
      <c r="M1035" s="74" t="s">
        <v>110</v>
      </c>
      <c r="N1035" s="2">
        <v>1081</v>
      </c>
    </row>
    <row r="1036" spans="2:14" s="2" customFormat="1" ht="9.75" customHeight="1">
      <c r="B1036" s="64" t="s">
        <v>2258</v>
      </c>
      <c r="C1036" s="64" t="s">
        <v>55</v>
      </c>
      <c r="D1036" s="2" t="s">
        <v>2259</v>
      </c>
      <c r="E1036" s="1">
        <v>149</v>
      </c>
      <c r="F1036" s="1">
        <v>1694</v>
      </c>
      <c r="G1036" s="33">
        <v>33773.4</v>
      </c>
      <c r="H1036" s="33">
        <v>3377.34</v>
      </c>
      <c r="I1036" s="42">
        <v>41624</v>
      </c>
      <c r="J1036" s="42">
        <v>42705</v>
      </c>
      <c r="K1036" s="42">
        <v>42705</v>
      </c>
      <c r="L1036" s="28">
        <v>694</v>
      </c>
      <c r="M1036" s="74" t="s">
        <v>110</v>
      </c>
      <c r="N1036" s="2">
        <v>1081</v>
      </c>
    </row>
    <row r="1037" spans="2:14" s="2" customFormat="1" ht="9.75" customHeight="1">
      <c r="B1037" s="64" t="s">
        <v>2260</v>
      </c>
      <c r="C1037" s="64" t="s">
        <v>55</v>
      </c>
      <c r="D1037" s="2" t="s">
        <v>2261</v>
      </c>
      <c r="E1037" s="1">
        <v>102</v>
      </c>
      <c r="F1037" s="1">
        <v>1524.2</v>
      </c>
      <c r="G1037" s="33">
        <v>61255.3</v>
      </c>
      <c r="H1037" s="33">
        <v>6125.53</v>
      </c>
      <c r="I1037" s="42">
        <v>41635</v>
      </c>
      <c r="J1037" s="42">
        <v>42705</v>
      </c>
      <c r="K1037" s="42">
        <v>42705</v>
      </c>
      <c r="L1037" s="28">
        <v>694</v>
      </c>
      <c r="M1037" s="74" t="s">
        <v>66</v>
      </c>
      <c r="N1037" s="2">
        <v>1070</v>
      </c>
    </row>
    <row r="1038" spans="2:14" s="2" customFormat="1" ht="9.75" customHeight="1">
      <c r="B1038" s="64" t="s">
        <v>2262</v>
      </c>
      <c r="C1038" s="64" t="s">
        <v>55</v>
      </c>
      <c r="D1038" s="2" t="s">
        <v>2263</v>
      </c>
      <c r="E1038" s="1">
        <v>388</v>
      </c>
      <c r="F1038" s="1">
        <v>4505</v>
      </c>
      <c r="G1038" s="33">
        <v>89965.74</v>
      </c>
      <c r="H1038" s="33">
        <v>86367.15</v>
      </c>
      <c r="I1038" s="42">
        <v>41641</v>
      </c>
      <c r="J1038" s="42">
        <v>42719</v>
      </c>
      <c r="K1038" s="42">
        <v>42719</v>
      </c>
      <c r="L1038" s="28">
        <v>708</v>
      </c>
      <c r="M1038" s="74" t="s">
        <v>78</v>
      </c>
      <c r="N1038" s="2">
        <v>1078</v>
      </c>
    </row>
    <row r="1039" spans="2:14" s="2" customFormat="1" ht="9.75" customHeight="1">
      <c r="B1039" s="64" t="s">
        <v>2264</v>
      </c>
      <c r="C1039" s="64" t="s">
        <v>55</v>
      </c>
      <c r="D1039" s="2" t="s">
        <v>2265</v>
      </c>
      <c r="E1039" s="1">
        <v>431</v>
      </c>
      <c r="F1039" s="1">
        <v>6532.6</v>
      </c>
      <c r="G1039" s="33">
        <v>147837.53</v>
      </c>
      <c r="H1039" s="33">
        <v>14783.75</v>
      </c>
      <c r="I1039" s="42">
        <v>41634</v>
      </c>
      <c r="J1039" s="42">
        <v>42719</v>
      </c>
      <c r="K1039" s="42">
        <v>42719</v>
      </c>
      <c r="L1039" s="28">
        <v>708</v>
      </c>
      <c r="M1039" s="74" t="s">
        <v>78</v>
      </c>
      <c r="N1039" s="2">
        <v>1085</v>
      </c>
    </row>
    <row r="1040" spans="2:14" s="2" customFormat="1" ht="9.75" customHeight="1">
      <c r="B1040" s="64" t="s">
        <v>2266</v>
      </c>
      <c r="C1040" s="64" t="s">
        <v>55</v>
      </c>
      <c r="D1040" s="2" t="s">
        <v>2267</v>
      </c>
      <c r="E1040" s="1">
        <v>106</v>
      </c>
      <c r="F1040" s="1">
        <v>818.8</v>
      </c>
      <c r="G1040" s="33">
        <v>23956.85</v>
      </c>
      <c r="H1040" s="33">
        <v>2395.68</v>
      </c>
      <c r="I1040" s="42">
        <v>41646</v>
      </c>
      <c r="J1040" s="42">
        <v>42719</v>
      </c>
      <c r="K1040" s="42">
        <v>42719</v>
      </c>
      <c r="L1040" s="28">
        <v>708</v>
      </c>
      <c r="M1040" s="74" t="s">
        <v>215</v>
      </c>
      <c r="N1040" s="2">
        <v>1073</v>
      </c>
    </row>
    <row r="1041" spans="2:14" s="2" customFormat="1" ht="9.75" customHeight="1">
      <c r="B1041" s="64" t="s">
        <v>2268</v>
      </c>
      <c r="C1041" s="64" t="s">
        <v>55</v>
      </c>
      <c r="D1041" s="2" t="s">
        <v>2269</v>
      </c>
      <c r="E1041" s="1">
        <v>42</v>
      </c>
      <c r="F1041" s="1">
        <v>298.4</v>
      </c>
      <c r="G1041" s="33">
        <v>9953.75</v>
      </c>
      <c r="H1041" s="33">
        <v>995.38</v>
      </c>
      <c r="I1041" s="42">
        <v>41634</v>
      </c>
      <c r="J1041" s="42">
        <v>42734</v>
      </c>
      <c r="K1041" s="42">
        <v>42734</v>
      </c>
      <c r="L1041" s="28">
        <v>723</v>
      </c>
      <c r="M1041" s="74" t="s">
        <v>66</v>
      </c>
      <c r="N1041" s="2">
        <v>1100</v>
      </c>
    </row>
    <row r="1042" spans="2:14" s="2" customFormat="1" ht="9.75" customHeight="1">
      <c r="B1042" s="64" t="s">
        <v>2270</v>
      </c>
      <c r="C1042" s="64" t="s">
        <v>55</v>
      </c>
      <c r="D1042" s="2" t="s">
        <v>2271</v>
      </c>
      <c r="E1042" s="1">
        <v>36</v>
      </c>
      <c r="F1042" s="1">
        <v>399.2</v>
      </c>
      <c r="G1042" s="33">
        <v>14324.9</v>
      </c>
      <c r="H1042" s="33">
        <v>1432.49</v>
      </c>
      <c r="I1042" s="42">
        <v>41967</v>
      </c>
      <c r="J1042" s="42">
        <v>42734</v>
      </c>
      <c r="K1042" s="42">
        <v>42734</v>
      </c>
      <c r="L1042" s="28">
        <v>723</v>
      </c>
      <c r="M1042" s="74" t="s">
        <v>84</v>
      </c>
      <c r="N1042" s="2">
        <v>767</v>
      </c>
    </row>
    <row r="1043" spans="2:14" s="2" customFormat="1" ht="9.75" customHeight="1">
      <c r="B1043" s="64" t="s">
        <v>2272</v>
      </c>
      <c r="C1043" s="64" t="s">
        <v>55</v>
      </c>
      <c r="D1043" s="2" t="s">
        <v>2273</v>
      </c>
      <c r="E1043" s="1">
        <v>124</v>
      </c>
      <c r="F1043" s="1">
        <v>2577</v>
      </c>
      <c r="G1043" s="33">
        <v>101154.9</v>
      </c>
      <c r="H1043" s="33">
        <v>20230.98</v>
      </c>
      <c r="I1043" s="42">
        <v>41330</v>
      </c>
      <c r="J1043" s="42">
        <v>42735</v>
      </c>
      <c r="K1043" s="42">
        <v>42735</v>
      </c>
      <c r="L1043" s="28">
        <v>724</v>
      </c>
      <c r="M1043" s="74" t="s">
        <v>2274</v>
      </c>
      <c r="N1043" s="2">
        <v>1405</v>
      </c>
    </row>
    <row r="1044" spans="2:14" s="2" customFormat="1" ht="9.75" customHeight="1">
      <c r="B1044" s="64" t="s">
        <v>2275</v>
      </c>
      <c r="C1044" s="64" t="s">
        <v>55</v>
      </c>
      <c r="D1044" s="2" t="s">
        <v>2276</v>
      </c>
      <c r="E1044" s="1">
        <v>152</v>
      </c>
      <c r="F1044" s="1">
        <v>1921.4</v>
      </c>
      <c r="G1044" s="33">
        <v>180350.79</v>
      </c>
      <c r="H1044" s="33">
        <v>18035.08</v>
      </c>
      <c r="I1044" s="42">
        <v>41374</v>
      </c>
      <c r="J1044" s="42">
        <v>42735</v>
      </c>
      <c r="K1044" s="42">
        <v>42735</v>
      </c>
      <c r="L1044" s="28">
        <v>724</v>
      </c>
      <c r="M1044" s="74" t="s">
        <v>212</v>
      </c>
      <c r="N1044" s="2">
        <v>1361</v>
      </c>
    </row>
    <row r="1045" spans="2:14" s="2" customFormat="1" ht="9.75" customHeight="1">
      <c r="B1045" s="64" t="s">
        <v>2277</v>
      </c>
      <c r="C1045" s="64" t="s">
        <v>55</v>
      </c>
      <c r="D1045" s="2" t="s">
        <v>2278</v>
      </c>
      <c r="E1045" s="1">
        <v>150</v>
      </c>
      <c r="F1045" s="1">
        <v>4684.8</v>
      </c>
      <c r="G1045" s="33">
        <v>353306.5</v>
      </c>
      <c r="H1045" s="33">
        <v>35330.65</v>
      </c>
      <c r="I1045" s="42">
        <v>42009</v>
      </c>
      <c r="J1045" s="42">
        <v>42735</v>
      </c>
      <c r="K1045" s="42">
        <v>42735</v>
      </c>
      <c r="L1045" s="28">
        <v>724</v>
      </c>
      <c r="M1045" s="74" t="s">
        <v>234</v>
      </c>
      <c r="N1045" s="2">
        <v>726</v>
      </c>
    </row>
    <row r="1046" spans="2:14" s="2" customFormat="1" ht="9.75" customHeight="1">
      <c r="B1046" s="64" t="s">
        <v>2279</v>
      </c>
      <c r="C1046" s="64" t="s">
        <v>55</v>
      </c>
      <c r="D1046" s="2" t="s">
        <v>2280</v>
      </c>
      <c r="E1046" s="1">
        <v>74</v>
      </c>
      <c r="F1046" s="1">
        <v>746.8</v>
      </c>
      <c r="G1046" s="33">
        <v>23674.3</v>
      </c>
      <c r="H1046" s="33">
        <v>2367.43</v>
      </c>
      <c r="I1046" s="42">
        <v>41369</v>
      </c>
      <c r="J1046" s="42">
        <v>42735</v>
      </c>
      <c r="K1046" s="42">
        <v>42735</v>
      </c>
      <c r="L1046" s="28">
        <v>724</v>
      </c>
      <c r="M1046" s="74" t="s">
        <v>188</v>
      </c>
      <c r="N1046" s="2">
        <v>1366</v>
      </c>
    </row>
    <row r="1047" spans="2:14" s="2" customFormat="1" ht="9.75" customHeight="1">
      <c r="B1047" s="64" t="s">
        <v>2281</v>
      </c>
      <c r="C1047" s="64" t="s">
        <v>55</v>
      </c>
      <c r="D1047" s="2" t="s">
        <v>2282</v>
      </c>
      <c r="E1047" s="1">
        <v>98</v>
      </c>
      <c r="F1047" s="1">
        <v>1266</v>
      </c>
      <c r="G1047" s="33">
        <v>144399.96</v>
      </c>
      <c r="H1047" s="33">
        <v>14440</v>
      </c>
      <c r="I1047" s="42">
        <v>41866</v>
      </c>
      <c r="J1047" s="42">
        <v>42735</v>
      </c>
      <c r="K1047" s="42">
        <v>42735</v>
      </c>
      <c r="L1047" s="28">
        <v>724</v>
      </c>
      <c r="M1047" s="74" t="s">
        <v>728</v>
      </c>
      <c r="N1047" s="2">
        <v>869</v>
      </c>
    </row>
    <row r="1048" spans="2:14" s="2" customFormat="1" ht="9.75" customHeight="1">
      <c r="B1048" s="64" t="s">
        <v>2283</v>
      </c>
      <c r="C1048" s="64" t="s">
        <v>55</v>
      </c>
      <c r="D1048" s="2" t="s">
        <v>2284</v>
      </c>
      <c r="E1048" s="1">
        <v>282</v>
      </c>
      <c r="F1048" s="1">
        <v>1764.2</v>
      </c>
      <c r="G1048" s="33">
        <v>37745.05</v>
      </c>
      <c r="H1048" s="33">
        <v>20382.41</v>
      </c>
      <c r="I1048" s="42">
        <v>41537</v>
      </c>
      <c r="J1048" s="42">
        <v>42735</v>
      </c>
      <c r="K1048" s="42">
        <v>42735</v>
      </c>
      <c r="L1048" s="28">
        <v>724</v>
      </c>
      <c r="M1048" s="74" t="s">
        <v>762</v>
      </c>
      <c r="N1048" s="2">
        <v>1198</v>
      </c>
    </row>
    <row r="1049" spans="2:14" s="2" customFormat="1" ht="9.75" customHeight="1">
      <c r="B1049" s="64" t="s">
        <v>2285</v>
      </c>
      <c r="C1049" s="64" t="s">
        <v>55</v>
      </c>
      <c r="D1049" s="2" t="s">
        <v>2286</v>
      </c>
      <c r="E1049" s="1">
        <v>173</v>
      </c>
      <c r="F1049" s="1">
        <v>3250.4</v>
      </c>
      <c r="G1049" s="33">
        <v>164739.1</v>
      </c>
      <c r="H1049" s="33">
        <v>54732.4</v>
      </c>
      <c r="I1049" s="42">
        <v>41400</v>
      </c>
      <c r="J1049" s="42">
        <v>42735</v>
      </c>
      <c r="K1049" s="42">
        <v>42735</v>
      </c>
      <c r="L1049" s="28">
        <v>724</v>
      </c>
      <c r="M1049" s="74" t="s">
        <v>781</v>
      </c>
      <c r="N1049" s="2">
        <v>1335</v>
      </c>
    </row>
    <row r="1050" spans="2:14" s="2" customFormat="1" ht="9.75" customHeight="1">
      <c r="B1050" s="64" t="s">
        <v>2287</v>
      </c>
      <c r="C1050" s="64" t="s">
        <v>55</v>
      </c>
      <c r="D1050" s="2" t="s">
        <v>2288</v>
      </c>
      <c r="E1050" s="1">
        <v>142</v>
      </c>
      <c r="F1050" s="1">
        <v>1681</v>
      </c>
      <c r="G1050" s="33">
        <v>238212.91</v>
      </c>
      <c r="H1050" s="33">
        <v>23821.29</v>
      </c>
      <c r="I1050" s="42">
        <v>41765</v>
      </c>
      <c r="J1050" s="42">
        <v>42735</v>
      </c>
      <c r="K1050" s="42">
        <v>42735</v>
      </c>
      <c r="L1050" s="28">
        <v>724</v>
      </c>
      <c r="M1050" s="74" t="s">
        <v>152</v>
      </c>
      <c r="N1050" s="2">
        <v>970</v>
      </c>
    </row>
    <row r="1051" spans="2:14" s="2" customFormat="1" ht="9.75" customHeight="1">
      <c r="B1051" s="64" t="s">
        <v>2289</v>
      </c>
      <c r="C1051" s="64" t="s">
        <v>55</v>
      </c>
      <c r="D1051" s="2" t="s">
        <v>2290</v>
      </c>
      <c r="E1051" s="1">
        <v>270</v>
      </c>
      <c r="F1051" s="1">
        <v>2070.2</v>
      </c>
      <c r="G1051" s="33">
        <v>114389.05</v>
      </c>
      <c r="H1051" s="33">
        <v>72065.1</v>
      </c>
      <c r="I1051" s="42">
        <v>41416</v>
      </c>
      <c r="J1051" s="42">
        <v>42735</v>
      </c>
      <c r="K1051" s="42">
        <v>42735</v>
      </c>
      <c r="L1051" s="28">
        <v>724</v>
      </c>
      <c r="M1051" s="74" t="s">
        <v>737</v>
      </c>
      <c r="N1051" s="2">
        <v>1319</v>
      </c>
    </row>
    <row r="1052" spans="2:14" s="2" customFormat="1" ht="9.75" customHeight="1">
      <c r="B1052" s="64" t="s">
        <v>2291</v>
      </c>
      <c r="C1052" s="64" t="s">
        <v>55</v>
      </c>
      <c r="D1052" s="2" t="s">
        <v>2292</v>
      </c>
      <c r="E1052" s="1">
        <v>108</v>
      </c>
      <c r="F1052" s="1">
        <v>821</v>
      </c>
      <c r="G1052" s="33">
        <v>42296.65</v>
      </c>
      <c r="H1052" s="33">
        <v>4229.67</v>
      </c>
      <c r="I1052" s="42">
        <v>41794</v>
      </c>
      <c r="J1052" s="42">
        <v>42735</v>
      </c>
      <c r="K1052" s="42">
        <v>42735</v>
      </c>
      <c r="L1052" s="28">
        <v>724</v>
      </c>
      <c r="M1052" s="74" t="s">
        <v>188</v>
      </c>
      <c r="N1052" s="2">
        <v>941</v>
      </c>
    </row>
    <row r="1053" spans="2:14" s="2" customFormat="1" ht="9.75" customHeight="1">
      <c r="B1053" s="64" t="s">
        <v>2293</v>
      </c>
      <c r="C1053" s="64" t="s">
        <v>55</v>
      </c>
      <c r="D1053" s="2" t="s">
        <v>2294</v>
      </c>
      <c r="E1053" s="1">
        <v>85</v>
      </c>
      <c r="F1053" s="1">
        <v>2735.4</v>
      </c>
      <c r="G1053" s="33">
        <v>211944.7</v>
      </c>
      <c r="H1053" s="33">
        <v>74180.64</v>
      </c>
      <c r="I1053" s="42">
        <v>41316</v>
      </c>
      <c r="J1053" s="42">
        <v>42735</v>
      </c>
      <c r="K1053" s="42">
        <v>42735</v>
      </c>
      <c r="L1053" s="28">
        <v>724</v>
      </c>
      <c r="M1053" s="74" t="s">
        <v>1312</v>
      </c>
      <c r="N1053" s="2">
        <v>1419</v>
      </c>
    </row>
    <row r="1054" spans="2:14" s="2" customFormat="1" ht="9.75" customHeight="1">
      <c r="B1054" s="64" t="s">
        <v>2295</v>
      </c>
      <c r="C1054" s="64" t="s">
        <v>55</v>
      </c>
      <c r="D1054" s="2" t="s">
        <v>2296</v>
      </c>
      <c r="E1054" s="1">
        <v>180</v>
      </c>
      <c r="F1054" s="1">
        <v>3982</v>
      </c>
      <c r="G1054" s="33">
        <v>228067.55</v>
      </c>
      <c r="H1054" s="33">
        <v>22806.76</v>
      </c>
      <c r="I1054" s="42">
        <v>41443</v>
      </c>
      <c r="J1054" s="42">
        <v>42735</v>
      </c>
      <c r="K1054" s="42">
        <v>42735</v>
      </c>
      <c r="L1054" s="28">
        <v>724</v>
      </c>
      <c r="M1054" s="74" t="s">
        <v>200</v>
      </c>
      <c r="N1054" s="2">
        <v>1292</v>
      </c>
    </row>
    <row r="1055" spans="2:14" s="2" customFormat="1" ht="9.75" customHeight="1">
      <c r="B1055" s="64" t="s">
        <v>2297</v>
      </c>
      <c r="C1055" s="64" t="s">
        <v>55</v>
      </c>
      <c r="D1055" s="2" t="s">
        <v>2298</v>
      </c>
      <c r="E1055" s="1">
        <v>125</v>
      </c>
      <c r="F1055" s="1">
        <v>2533.6</v>
      </c>
      <c r="G1055" s="33">
        <v>184634.1</v>
      </c>
      <c r="H1055" s="33">
        <v>96009.73</v>
      </c>
      <c r="I1055" s="42">
        <v>41299</v>
      </c>
      <c r="J1055" s="42">
        <v>42735</v>
      </c>
      <c r="K1055" s="42">
        <v>42735</v>
      </c>
      <c r="L1055" s="28">
        <v>724</v>
      </c>
      <c r="M1055" s="74" t="s">
        <v>1312</v>
      </c>
      <c r="N1055" s="2">
        <v>1436</v>
      </c>
    </row>
    <row r="1056" spans="2:14" s="2" customFormat="1" ht="9.75" customHeight="1">
      <c r="B1056" s="64" t="s">
        <v>2299</v>
      </c>
      <c r="C1056" s="64" t="s">
        <v>55</v>
      </c>
      <c r="D1056" s="2" t="s">
        <v>2300</v>
      </c>
      <c r="E1056" s="1">
        <v>54</v>
      </c>
      <c r="F1056" s="1">
        <v>803.8</v>
      </c>
      <c r="G1056" s="33">
        <v>33532.3</v>
      </c>
      <c r="H1056" s="33">
        <v>13748.24</v>
      </c>
      <c r="I1056" s="42">
        <v>41311</v>
      </c>
      <c r="J1056" s="42">
        <v>42735</v>
      </c>
      <c r="K1056" s="42">
        <v>42735</v>
      </c>
      <c r="L1056" s="28">
        <v>724</v>
      </c>
      <c r="M1056" s="74" t="s">
        <v>1317</v>
      </c>
      <c r="N1056" s="2">
        <v>1424</v>
      </c>
    </row>
    <row r="1057" spans="2:14" s="2" customFormat="1" ht="9.75" customHeight="1">
      <c r="B1057" s="64" t="s">
        <v>2301</v>
      </c>
      <c r="C1057" s="64" t="s">
        <v>55</v>
      </c>
      <c r="D1057" s="2" t="s">
        <v>2302</v>
      </c>
      <c r="E1057" s="1">
        <v>80</v>
      </c>
      <c r="F1057" s="1">
        <v>2106.8</v>
      </c>
      <c r="G1057" s="33">
        <v>151861.1</v>
      </c>
      <c r="H1057" s="33">
        <v>75930.55</v>
      </c>
      <c r="I1057" s="42">
        <v>41598</v>
      </c>
      <c r="J1057" s="42">
        <v>42735</v>
      </c>
      <c r="K1057" s="42">
        <v>42735</v>
      </c>
      <c r="L1057" s="28">
        <v>724</v>
      </c>
      <c r="M1057" s="74" t="s">
        <v>200</v>
      </c>
      <c r="N1057" s="2">
        <v>1137</v>
      </c>
    </row>
    <row r="1058" spans="2:14" s="2" customFormat="1" ht="9.75" customHeight="1">
      <c r="B1058" s="64" t="s">
        <v>2303</v>
      </c>
      <c r="C1058" s="64" t="s">
        <v>55</v>
      </c>
      <c r="D1058" s="2" t="s">
        <v>2304</v>
      </c>
      <c r="E1058" s="1">
        <v>183</v>
      </c>
      <c r="F1058" s="1">
        <v>4250</v>
      </c>
      <c r="G1058" s="33">
        <v>277581.48</v>
      </c>
      <c r="H1058" s="33">
        <v>27758.15</v>
      </c>
      <c r="I1058" s="42">
        <v>41598</v>
      </c>
      <c r="J1058" s="42">
        <v>42735</v>
      </c>
      <c r="K1058" s="42">
        <v>42735</v>
      </c>
      <c r="L1058" s="28">
        <v>724</v>
      </c>
      <c r="M1058" s="74" t="s">
        <v>815</v>
      </c>
      <c r="N1058" s="2">
        <v>1137</v>
      </c>
    </row>
    <row r="1059" spans="2:14" s="2" customFormat="1" ht="9.75" customHeight="1">
      <c r="B1059" s="64" t="s">
        <v>2305</v>
      </c>
      <c r="C1059" s="64" t="s">
        <v>55</v>
      </c>
      <c r="D1059" s="2" t="s">
        <v>2306</v>
      </c>
      <c r="E1059" s="1">
        <v>102</v>
      </c>
      <c r="F1059" s="1">
        <v>718.6</v>
      </c>
      <c r="G1059" s="33">
        <v>29432</v>
      </c>
      <c r="H1059" s="33">
        <v>2943.2</v>
      </c>
      <c r="I1059" s="42">
        <v>41691</v>
      </c>
      <c r="J1059" s="42">
        <v>42735</v>
      </c>
      <c r="K1059" s="42">
        <v>42735</v>
      </c>
      <c r="L1059" s="28">
        <v>724</v>
      </c>
      <c r="M1059" s="74" t="s">
        <v>95</v>
      </c>
      <c r="N1059" s="2">
        <v>1044</v>
      </c>
    </row>
    <row r="1060" spans="2:14" s="2" customFormat="1" ht="9.75" customHeight="1">
      <c r="B1060" s="64" t="s">
        <v>2307</v>
      </c>
      <c r="C1060" s="64" t="s">
        <v>55</v>
      </c>
      <c r="D1060" s="2" t="s">
        <v>2308</v>
      </c>
      <c r="E1060" s="1">
        <v>158</v>
      </c>
      <c r="F1060" s="1">
        <v>1448.4</v>
      </c>
      <c r="G1060" s="33">
        <v>95675.58</v>
      </c>
      <c r="H1060" s="33">
        <v>95675.58</v>
      </c>
      <c r="I1060" s="42">
        <v>41617</v>
      </c>
      <c r="J1060" s="42">
        <v>42735</v>
      </c>
      <c r="K1060" s="42">
        <v>42735</v>
      </c>
      <c r="L1060" s="28">
        <v>724</v>
      </c>
      <c r="M1060" s="74" t="s">
        <v>1257</v>
      </c>
      <c r="N1060" s="2">
        <v>1118</v>
      </c>
    </row>
    <row r="1061" spans="2:14" s="2" customFormat="1" ht="9.75" customHeight="1">
      <c r="B1061" s="64" t="s">
        <v>2309</v>
      </c>
      <c r="C1061" s="64" t="s">
        <v>55</v>
      </c>
      <c r="D1061" s="2" t="s">
        <v>2310</v>
      </c>
      <c r="E1061" s="1">
        <v>103</v>
      </c>
      <c r="F1061" s="1">
        <v>2483</v>
      </c>
      <c r="G1061" s="33">
        <v>108861.2</v>
      </c>
      <c r="H1061" s="33">
        <v>97975.08</v>
      </c>
      <c r="I1061" s="42">
        <v>41765</v>
      </c>
      <c r="J1061" s="42">
        <v>42735</v>
      </c>
      <c r="K1061" s="42">
        <v>42735</v>
      </c>
      <c r="L1061" s="28">
        <v>724</v>
      </c>
      <c r="M1061" s="74" t="s">
        <v>1917</v>
      </c>
      <c r="N1061" s="2">
        <v>970</v>
      </c>
    </row>
    <row r="1062" spans="2:14" s="2" customFormat="1" ht="9.75" customHeight="1">
      <c r="B1062" s="64" t="s">
        <v>2311</v>
      </c>
      <c r="C1062" s="64" t="s">
        <v>55</v>
      </c>
      <c r="D1062" s="2" t="s">
        <v>2312</v>
      </c>
      <c r="E1062" s="1">
        <v>99</v>
      </c>
      <c r="F1062" s="1">
        <v>1561.2</v>
      </c>
      <c r="G1062" s="33">
        <v>54905.3</v>
      </c>
      <c r="H1062" s="33">
        <v>5490.53</v>
      </c>
      <c r="I1062" s="42">
        <v>41617</v>
      </c>
      <c r="J1062" s="42">
        <v>42735</v>
      </c>
      <c r="K1062" s="42">
        <v>42735</v>
      </c>
      <c r="L1062" s="28">
        <v>724</v>
      </c>
      <c r="M1062" s="74" t="s">
        <v>1257</v>
      </c>
      <c r="N1062" s="2">
        <v>1118</v>
      </c>
    </row>
    <row r="1063" spans="2:14" s="2" customFormat="1" ht="9.75" customHeight="1">
      <c r="B1063" s="64" t="s">
        <v>2313</v>
      </c>
      <c r="C1063" s="64" t="s">
        <v>55</v>
      </c>
      <c r="D1063" s="2" t="s">
        <v>2314</v>
      </c>
      <c r="E1063" s="1">
        <v>129</v>
      </c>
      <c r="F1063" s="1">
        <v>1718.6</v>
      </c>
      <c r="G1063" s="33">
        <v>120869.9</v>
      </c>
      <c r="H1063" s="33">
        <v>12086.99</v>
      </c>
      <c r="I1063" s="42">
        <v>41782</v>
      </c>
      <c r="J1063" s="42">
        <v>42735</v>
      </c>
      <c r="K1063" s="42">
        <v>42735</v>
      </c>
      <c r="L1063" s="28">
        <v>724</v>
      </c>
      <c r="M1063" s="74" t="s">
        <v>152</v>
      </c>
      <c r="N1063" s="2">
        <v>953</v>
      </c>
    </row>
    <row r="1064" spans="2:14" s="2" customFormat="1" ht="9.75" customHeight="1">
      <c r="B1064" s="64" t="s">
        <v>2315</v>
      </c>
      <c r="C1064" s="64" t="s">
        <v>55</v>
      </c>
      <c r="D1064" s="2" t="s">
        <v>2316</v>
      </c>
      <c r="E1064" s="1">
        <v>39</v>
      </c>
      <c r="F1064" s="1">
        <v>1024</v>
      </c>
      <c r="G1064" s="33">
        <v>41171.1</v>
      </c>
      <c r="H1064" s="33">
        <v>17291.86</v>
      </c>
      <c r="I1064" s="42">
        <v>41691</v>
      </c>
      <c r="J1064" s="42">
        <v>42735</v>
      </c>
      <c r="K1064" s="42">
        <v>42735</v>
      </c>
      <c r="L1064" s="28">
        <v>724</v>
      </c>
      <c r="M1064" s="74" t="s">
        <v>769</v>
      </c>
      <c r="N1064" s="2">
        <v>1044</v>
      </c>
    </row>
    <row r="1065" spans="2:14" s="2" customFormat="1" ht="9.75" customHeight="1">
      <c r="B1065" s="64" t="s">
        <v>2317</v>
      </c>
      <c r="C1065" s="64" t="s">
        <v>55</v>
      </c>
      <c r="D1065" s="2" t="s">
        <v>2318</v>
      </c>
      <c r="E1065" s="1">
        <v>437</v>
      </c>
      <c r="F1065" s="1">
        <v>7386.6</v>
      </c>
      <c r="G1065" s="33">
        <v>431194.8</v>
      </c>
      <c r="H1065" s="33">
        <v>244343.73</v>
      </c>
      <c r="I1065" s="42">
        <v>41306</v>
      </c>
      <c r="J1065" s="42">
        <v>42735</v>
      </c>
      <c r="K1065" s="42">
        <v>42735</v>
      </c>
      <c r="L1065" s="28">
        <v>724</v>
      </c>
      <c r="M1065" s="74" t="s">
        <v>200</v>
      </c>
      <c r="N1065" s="2">
        <v>1429</v>
      </c>
    </row>
    <row r="1066" spans="2:14" s="2" customFormat="1" ht="9.75" customHeight="1">
      <c r="B1066" s="64" t="s">
        <v>2319</v>
      </c>
      <c r="C1066" s="64" t="s">
        <v>55</v>
      </c>
      <c r="D1066" s="2" t="s">
        <v>2320</v>
      </c>
      <c r="E1066" s="1">
        <v>132</v>
      </c>
      <c r="F1066" s="1">
        <v>2774</v>
      </c>
      <c r="G1066" s="33">
        <v>239226.38</v>
      </c>
      <c r="H1066" s="33">
        <v>203342.42</v>
      </c>
      <c r="I1066" s="42">
        <v>41726</v>
      </c>
      <c r="J1066" s="42">
        <v>42735</v>
      </c>
      <c r="K1066" s="42">
        <v>42735</v>
      </c>
      <c r="L1066" s="28">
        <v>724</v>
      </c>
      <c r="M1066" s="74" t="s">
        <v>152</v>
      </c>
      <c r="N1066" s="2">
        <v>1009</v>
      </c>
    </row>
    <row r="1067" spans="2:14" s="2" customFormat="1" ht="9.75" customHeight="1">
      <c r="B1067" s="64" t="s">
        <v>2321</v>
      </c>
      <c r="C1067" s="64" t="s">
        <v>55</v>
      </c>
      <c r="D1067" s="2" t="s">
        <v>2322</v>
      </c>
      <c r="E1067" s="1">
        <v>101</v>
      </c>
      <c r="F1067" s="1">
        <v>1913.8</v>
      </c>
      <c r="G1067" s="33">
        <v>182333</v>
      </c>
      <c r="H1067" s="33">
        <v>18233.3</v>
      </c>
      <c r="I1067" s="42">
        <v>41766</v>
      </c>
      <c r="J1067" s="42">
        <v>42735</v>
      </c>
      <c r="K1067" s="42">
        <v>42735</v>
      </c>
      <c r="L1067" s="28">
        <v>724</v>
      </c>
      <c r="M1067" s="74" t="s">
        <v>815</v>
      </c>
      <c r="N1067" s="2">
        <v>969</v>
      </c>
    </row>
    <row r="1068" spans="2:14" s="2" customFormat="1" ht="9.75" customHeight="1">
      <c r="B1068" s="64" t="s">
        <v>2323</v>
      </c>
      <c r="C1068" s="64" t="s">
        <v>55</v>
      </c>
      <c r="D1068" s="2" t="s">
        <v>2324</v>
      </c>
      <c r="E1068" s="1">
        <v>72</v>
      </c>
      <c r="F1068" s="1">
        <v>1276.6</v>
      </c>
      <c r="G1068" s="33">
        <v>45507.31</v>
      </c>
      <c r="H1068" s="33">
        <v>4550.73</v>
      </c>
      <c r="I1068" s="42">
        <v>41782</v>
      </c>
      <c r="J1068" s="42">
        <v>42735</v>
      </c>
      <c r="K1068" s="42">
        <v>42735</v>
      </c>
      <c r="L1068" s="28">
        <v>724</v>
      </c>
      <c r="M1068" s="74" t="s">
        <v>152</v>
      </c>
      <c r="N1068" s="2">
        <v>953</v>
      </c>
    </row>
    <row r="1069" spans="2:14" s="2" customFormat="1" ht="9.75" customHeight="1">
      <c r="B1069" s="64" t="s">
        <v>2325</v>
      </c>
      <c r="C1069" s="64" t="s">
        <v>55</v>
      </c>
      <c r="D1069" s="2" t="s">
        <v>2326</v>
      </c>
      <c r="E1069" s="1">
        <v>183.5</v>
      </c>
      <c r="F1069" s="1">
        <v>2222.4</v>
      </c>
      <c r="G1069" s="33">
        <v>87575.7</v>
      </c>
      <c r="H1069" s="33">
        <v>87575.7</v>
      </c>
      <c r="I1069" s="42">
        <v>41794</v>
      </c>
      <c r="J1069" s="42">
        <v>42735</v>
      </c>
      <c r="K1069" s="42">
        <v>42735</v>
      </c>
      <c r="L1069" s="28">
        <v>724</v>
      </c>
      <c r="M1069" s="74" t="s">
        <v>1257</v>
      </c>
      <c r="N1069" s="2">
        <v>941</v>
      </c>
    </row>
    <row r="1070" spans="2:14" s="2" customFormat="1" ht="9.75" customHeight="1">
      <c r="B1070" s="64" t="s">
        <v>2327</v>
      </c>
      <c r="C1070" s="64" t="s">
        <v>55</v>
      </c>
      <c r="D1070" s="2" t="s">
        <v>2328</v>
      </c>
      <c r="E1070" s="1">
        <v>111</v>
      </c>
      <c r="F1070" s="1">
        <v>1445.4</v>
      </c>
      <c r="G1070" s="33">
        <v>129726.84</v>
      </c>
      <c r="H1070" s="33">
        <v>28539.9</v>
      </c>
      <c r="I1070" s="42">
        <v>41316</v>
      </c>
      <c r="J1070" s="42">
        <v>42735</v>
      </c>
      <c r="K1070" s="42">
        <v>42735</v>
      </c>
      <c r="L1070" s="28">
        <v>724</v>
      </c>
      <c r="M1070" s="74" t="s">
        <v>212</v>
      </c>
      <c r="N1070" s="2">
        <v>1419</v>
      </c>
    </row>
    <row r="1071" spans="2:14" s="2" customFormat="1" ht="9.75" customHeight="1">
      <c r="B1071" s="64" t="s">
        <v>2329</v>
      </c>
      <c r="C1071" s="64" t="s">
        <v>55</v>
      </c>
      <c r="D1071" s="2" t="s">
        <v>2330</v>
      </c>
      <c r="E1071" s="1">
        <v>37</v>
      </c>
      <c r="F1071" s="1">
        <v>263</v>
      </c>
      <c r="G1071" s="33">
        <v>10307</v>
      </c>
      <c r="H1071" s="33">
        <v>1030.7</v>
      </c>
      <c r="I1071" s="42">
        <v>41320</v>
      </c>
      <c r="J1071" s="42">
        <v>42735</v>
      </c>
      <c r="K1071" s="42">
        <v>42735</v>
      </c>
      <c r="L1071" s="28">
        <v>724</v>
      </c>
      <c r="M1071" s="74" t="s">
        <v>2331</v>
      </c>
      <c r="N1071" s="2">
        <v>1415</v>
      </c>
    </row>
    <row r="1072" spans="2:14" s="2" customFormat="1" ht="9.75" customHeight="1">
      <c r="B1072" s="64" t="s">
        <v>2332</v>
      </c>
      <c r="C1072" s="64" t="s">
        <v>55</v>
      </c>
      <c r="D1072" s="2" t="s">
        <v>2333</v>
      </c>
      <c r="E1072" s="1">
        <v>219</v>
      </c>
      <c r="F1072" s="1">
        <v>4301</v>
      </c>
      <c r="G1072" s="33">
        <v>226860.52</v>
      </c>
      <c r="H1072" s="33">
        <v>48583.39</v>
      </c>
      <c r="I1072" s="42">
        <v>41409</v>
      </c>
      <c r="J1072" s="42">
        <v>42735</v>
      </c>
      <c r="K1072" s="42">
        <v>42735</v>
      </c>
      <c r="L1072" s="28">
        <v>724</v>
      </c>
      <c r="M1072" s="74" t="s">
        <v>815</v>
      </c>
      <c r="N1072" s="2">
        <v>1326</v>
      </c>
    </row>
    <row r="1073" spans="2:14" s="2" customFormat="1" ht="9.75" customHeight="1">
      <c r="B1073" s="64" t="s">
        <v>2334</v>
      </c>
      <c r="C1073" s="64" t="s">
        <v>51</v>
      </c>
      <c r="D1073" s="2" t="s">
        <v>2335</v>
      </c>
      <c r="E1073" s="1">
        <v>206</v>
      </c>
      <c r="F1073" s="1">
        <v>3134</v>
      </c>
      <c r="G1073" s="33">
        <v>161093.85</v>
      </c>
      <c r="H1073" s="33">
        <v>128875.08</v>
      </c>
      <c r="I1073" s="42">
        <v>41409</v>
      </c>
      <c r="J1073" s="42">
        <v>42734</v>
      </c>
      <c r="K1073" s="42">
        <v>42735</v>
      </c>
      <c r="L1073" s="28">
        <v>724</v>
      </c>
      <c r="M1073" s="74" t="s">
        <v>234</v>
      </c>
      <c r="N1073" s="2">
        <v>1326</v>
      </c>
    </row>
    <row r="1074" spans="2:14" s="2" customFormat="1" ht="9.75" customHeight="1">
      <c r="B1074" s="64" t="s">
        <v>2336</v>
      </c>
      <c r="C1074" s="64" t="s">
        <v>55</v>
      </c>
      <c r="D1074" s="2" t="s">
        <v>2337</v>
      </c>
      <c r="E1074" s="1">
        <v>92</v>
      </c>
      <c r="F1074" s="1">
        <v>594.2</v>
      </c>
      <c r="G1074" s="33">
        <v>50599.97</v>
      </c>
      <c r="H1074" s="33">
        <v>15179.99</v>
      </c>
      <c r="I1074" s="42">
        <v>41316</v>
      </c>
      <c r="J1074" s="42">
        <v>42735</v>
      </c>
      <c r="K1074" s="42">
        <v>42735</v>
      </c>
      <c r="L1074" s="28">
        <v>724</v>
      </c>
      <c r="M1074" s="74" t="s">
        <v>212</v>
      </c>
      <c r="N1074" s="2">
        <v>1419</v>
      </c>
    </row>
    <row r="1075" spans="2:14" s="2" customFormat="1" ht="9.75" customHeight="1">
      <c r="B1075" s="64" t="s">
        <v>2338</v>
      </c>
      <c r="C1075" s="64" t="s">
        <v>55</v>
      </c>
      <c r="D1075" s="2" t="s">
        <v>2339</v>
      </c>
      <c r="E1075" s="1">
        <v>108</v>
      </c>
      <c r="F1075" s="1">
        <v>1693.8</v>
      </c>
      <c r="G1075" s="33">
        <v>120203.15</v>
      </c>
      <c r="H1075" s="33">
        <v>64909.7</v>
      </c>
      <c r="I1075" s="42">
        <v>41316</v>
      </c>
      <c r="J1075" s="42">
        <v>42735</v>
      </c>
      <c r="K1075" s="42">
        <v>42735</v>
      </c>
      <c r="L1075" s="28">
        <v>724</v>
      </c>
      <c r="M1075" s="74" t="s">
        <v>212</v>
      </c>
      <c r="N1075" s="2">
        <v>1419</v>
      </c>
    </row>
    <row r="1076" spans="2:14" s="2" customFormat="1" ht="9.75" customHeight="1">
      <c r="B1076" s="64" t="s">
        <v>2340</v>
      </c>
      <c r="C1076" s="64" t="s">
        <v>55</v>
      </c>
      <c r="D1076" s="2" t="s">
        <v>2341</v>
      </c>
      <c r="E1076" s="1">
        <v>175</v>
      </c>
      <c r="F1076" s="1">
        <v>1487.8</v>
      </c>
      <c r="G1076" s="33">
        <v>67978.7</v>
      </c>
      <c r="H1076" s="33">
        <v>6797.87</v>
      </c>
      <c r="I1076" s="42">
        <v>41306</v>
      </c>
      <c r="J1076" s="42">
        <v>42735</v>
      </c>
      <c r="K1076" s="42">
        <v>42735</v>
      </c>
      <c r="L1076" s="28">
        <v>724</v>
      </c>
      <c r="M1076" s="74" t="s">
        <v>200</v>
      </c>
      <c r="N1076" s="2">
        <v>1429</v>
      </c>
    </row>
    <row r="1077" spans="2:14" s="2" customFormat="1" ht="9.75" customHeight="1">
      <c r="B1077" s="64" t="s">
        <v>2342</v>
      </c>
      <c r="C1077" s="64" t="s">
        <v>55</v>
      </c>
      <c r="D1077" s="2" t="s">
        <v>2343</v>
      </c>
      <c r="E1077" s="1">
        <v>52</v>
      </c>
      <c r="F1077" s="1">
        <v>760.6</v>
      </c>
      <c r="G1077" s="33">
        <v>46486</v>
      </c>
      <c r="H1077" s="33">
        <v>46486</v>
      </c>
      <c r="I1077" s="42">
        <v>41299</v>
      </c>
      <c r="J1077" s="42">
        <v>42735</v>
      </c>
      <c r="K1077" s="42">
        <v>42735</v>
      </c>
      <c r="L1077" s="28">
        <v>724</v>
      </c>
      <c r="M1077" s="74" t="s">
        <v>1312</v>
      </c>
      <c r="N1077" s="2">
        <v>1436</v>
      </c>
    </row>
    <row r="1078" spans="2:14" s="2" customFormat="1" ht="9.75" customHeight="1">
      <c r="B1078" s="64" t="s">
        <v>2344</v>
      </c>
      <c r="C1078" s="64" t="s">
        <v>55</v>
      </c>
      <c r="D1078" s="2" t="s">
        <v>2345</v>
      </c>
      <c r="E1078" s="1">
        <v>66</v>
      </c>
      <c r="F1078" s="1">
        <v>611.9</v>
      </c>
      <c r="G1078" s="33">
        <v>25212.5</v>
      </c>
      <c r="H1078" s="33">
        <v>13618.46</v>
      </c>
      <c r="I1078" s="42">
        <v>41834</v>
      </c>
      <c r="J1078" s="42">
        <v>42735</v>
      </c>
      <c r="K1078" s="42">
        <v>42735</v>
      </c>
      <c r="L1078" s="28">
        <v>724</v>
      </c>
      <c r="M1078" s="74" t="s">
        <v>1078</v>
      </c>
      <c r="N1078" s="2">
        <v>901</v>
      </c>
    </row>
    <row r="1079" spans="2:14" s="2" customFormat="1" ht="9.75" customHeight="1">
      <c r="B1079" s="64" t="s">
        <v>2346</v>
      </c>
      <c r="C1079" s="64" t="s">
        <v>55</v>
      </c>
      <c r="D1079" s="2" t="s">
        <v>2347</v>
      </c>
      <c r="E1079" s="1">
        <v>118</v>
      </c>
      <c r="F1079" s="1">
        <v>689</v>
      </c>
      <c r="G1079" s="33">
        <v>114053.9</v>
      </c>
      <c r="H1079" s="33">
        <v>114053.9</v>
      </c>
      <c r="I1079" s="42">
        <v>41733</v>
      </c>
      <c r="J1079" s="42">
        <v>42735</v>
      </c>
      <c r="K1079" s="42">
        <v>42735</v>
      </c>
      <c r="L1079" s="28">
        <v>724</v>
      </c>
      <c r="M1079" s="74" t="s">
        <v>234</v>
      </c>
      <c r="N1079" s="2">
        <v>1002</v>
      </c>
    </row>
    <row r="1080" spans="2:14" s="2" customFormat="1" ht="9.75" customHeight="1">
      <c r="B1080" s="64" t="s">
        <v>2348</v>
      </c>
      <c r="C1080" s="64" t="s">
        <v>55</v>
      </c>
      <c r="D1080" s="2" t="s">
        <v>2349</v>
      </c>
      <c r="E1080" s="1">
        <v>111</v>
      </c>
      <c r="F1080" s="1">
        <v>515</v>
      </c>
      <c r="G1080" s="33">
        <v>18026.66</v>
      </c>
      <c r="H1080" s="33">
        <v>1802.67</v>
      </c>
      <c r="I1080" s="42">
        <v>41834</v>
      </c>
      <c r="J1080" s="42">
        <v>42735</v>
      </c>
      <c r="K1080" s="42">
        <v>42735</v>
      </c>
      <c r="L1080" s="28">
        <v>724</v>
      </c>
      <c r="M1080" s="74" t="s">
        <v>1078</v>
      </c>
      <c r="N1080" s="2">
        <v>901</v>
      </c>
    </row>
    <row r="1081" spans="2:14" s="2" customFormat="1" ht="9.75" customHeight="1">
      <c r="B1081" s="64" t="s">
        <v>2350</v>
      </c>
      <c r="C1081" s="64" t="s">
        <v>51</v>
      </c>
      <c r="D1081" s="2" t="s">
        <v>2351</v>
      </c>
      <c r="E1081" s="1">
        <v>77</v>
      </c>
      <c r="F1081" s="1">
        <v>605</v>
      </c>
      <c r="G1081" s="33">
        <v>17874.22</v>
      </c>
      <c r="H1081" s="33">
        <v>7629.69</v>
      </c>
      <c r="I1081" s="42">
        <v>41806</v>
      </c>
      <c r="J1081" s="42">
        <v>42735</v>
      </c>
      <c r="K1081" s="42">
        <v>42735</v>
      </c>
      <c r="L1081" s="28">
        <v>724</v>
      </c>
      <c r="M1081" s="74" t="s">
        <v>1078</v>
      </c>
      <c r="N1081" s="2">
        <v>929</v>
      </c>
    </row>
    <row r="1082" spans="2:14" s="2" customFormat="1" ht="9.75" customHeight="1">
      <c r="B1082" s="64" t="s">
        <v>2352</v>
      </c>
      <c r="C1082" s="64" t="s">
        <v>55</v>
      </c>
      <c r="D1082" s="2" t="s">
        <v>2353</v>
      </c>
      <c r="E1082" s="1">
        <v>89</v>
      </c>
      <c r="F1082" s="1">
        <v>851</v>
      </c>
      <c r="G1082" s="33">
        <v>21844.5</v>
      </c>
      <c r="H1082" s="33">
        <v>2184.45</v>
      </c>
      <c r="I1082" s="42">
        <v>41806</v>
      </c>
      <c r="J1082" s="42">
        <v>42735</v>
      </c>
      <c r="K1082" s="42">
        <v>42735</v>
      </c>
      <c r="L1082" s="28">
        <v>724</v>
      </c>
      <c r="M1082" s="74" t="s">
        <v>2354</v>
      </c>
      <c r="N1082" s="2">
        <v>929</v>
      </c>
    </row>
    <row r="1083" spans="2:14" s="2" customFormat="1" ht="9.75" customHeight="1">
      <c r="B1083" s="64" t="s">
        <v>2355</v>
      </c>
      <c r="C1083" s="64" t="s">
        <v>55</v>
      </c>
      <c r="D1083" s="2" t="s">
        <v>2356</v>
      </c>
      <c r="E1083" s="1">
        <v>73</v>
      </c>
      <c r="F1083" s="1">
        <v>226</v>
      </c>
      <c r="G1083" s="33">
        <v>5054.04</v>
      </c>
      <c r="H1083" s="33">
        <v>505.4</v>
      </c>
      <c r="I1083" s="42">
        <v>42003</v>
      </c>
      <c r="J1083" s="42">
        <v>42735</v>
      </c>
      <c r="K1083" s="42">
        <v>42735</v>
      </c>
      <c r="L1083" s="28">
        <v>724</v>
      </c>
      <c r="M1083" s="74" t="s">
        <v>628</v>
      </c>
      <c r="N1083" s="2">
        <v>732</v>
      </c>
    </row>
    <row r="1084" spans="2:14" s="2" customFormat="1" ht="9.75" customHeight="1">
      <c r="B1084" s="64" t="s">
        <v>2357</v>
      </c>
      <c r="C1084" s="64" t="s">
        <v>55</v>
      </c>
      <c r="D1084" s="2" t="s">
        <v>2358</v>
      </c>
      <c r="E1084" s="1">
        <v>84</v>
      </c>
      <c r="F1084" s="1">
        <v>1321.2</v>
      </c>
      <c r="G1084" s="33">
        <v>78549.97</v>
      </c>
      <c r="H1084" s="33">
        <v>18852</v>
      </c>
      <c r="I1084" s="42">
        <v>41744</v>
      </c>
      <c r="J1084" s="42">
        <v>42735</v>
      </c>
      <c r="K1084" s="42">
        <v>42735</v>
      </c>
      <c r="L1084" s="28">
        <v>724</v>
      </c>
      <c r="M1084" s="74" t="s">
        <v>1078</v>
      </c>
      <c r="N1084" s="2">
        <v>991</v>
      </c>
    </row>
    <row r="1085" spans="2:14" s="2" customFormat="1" ht="9.75" customHeight="1">
      <c r="B1085" s="64" t="s">
        <v>2359</v>
      </c>
      <c r="C1085" s="64" t="s">
        <v>55</v>
      </c>
      <c r="D1085" s="2" t="s">
        <v>2360</v>
      </c>
      <c r="E1085" s="1">
        <v>90</v>
      </c>
      <c r="F1085" s="1">
        <v>445</v>
      </c>
      <c r="G1085" s="33">
        <v>14037.6</v>
      </c>
      <c r="H1085" s="33">
        <v>1403.76</v>
      </c>
      <c r="I1085" s="42">
        <v>42003</v>
      </c>
      <c r="J1085" s="42">
        <v>42735</v>
      </c>
      <c r="K1085" s="42">
        <v>42735</v>
      </c>
      <c r="L1085" s="28">
        <v>724</v>
      </c>
      <c r="M1085" s="74" t="s">
        <v>1078</v>
      </c>
      <c r="N1085" s="2">
        <v>732</v>
      </c>
    </row>
    <row r="1086" spans="2:14" s="2" customFormat="1" ht="9.75" customHeight="1">
      <c r="B1086" s="64" t="s">
        <v>2361</v>
      </c>
      <c r="C1086" s="64" t="s">
        <v>55</v>
      </c>
      <c r="D1086" s="2" t="s">
        <v>2362</v>
      </c>
      <c r="E1086" s="1">
        <v>48</v>
      </c>
      <c r="F1086" s="1">
        <v>196</v>
      </c>
      <c r="G1086" s="33">
        <v>7352.42</v>
      </c>
      <c r="H1086" s="33">
        <v>735.24</v>
      </c>
      <c r="I1086" s="42">
        <v>42003</v>
      </c>
      <c r="J1086" s="42">
        <v>42735</v>
      </c>
      <c r="K1086" s="42">
        <v>42735</v>
      </c>
      <c r="L1086" s="28">
        <v>724</v>
      </c>
      <c r="M1086" s="74" t="s">
        <v>628</v>
      </c>
      <c r="N1086" s="2">
        <v>732</v>
      </c>
    </row>
    <row r="1087" spans="2:14" s="2" customFormat="1" ht="9.75" customHeight="1">
      <c r="B1087" s="64" t="s">
        <v>2363</v>
      </c>
      <c r="C1087" s="64" t="s">
        <v>55</v>
      </c>
      <c r="D1087" s="2" t="s">
        <v>2364</v>
      </c>
      <c r="E1087" s="1">
        <v>57</v>
      </c>
      <c r="F1087" s="1">
        <v>334.4</v>
      </c>
      <c r="G1087" s="33">
        <v>18591.18</v>
      </c>
      <c r="H1087" s="33">
        <v>18591.18</v>
      </c>
      <c r="I1087" s="42">
        <v>41394</v>
      </c>
      <c r="J1087" s="42">
        <v>42735</v>
      </c>
      <c r="K1087" s="42">
        <v>42735</v>
      </c>
      <c r="L1087" s="28">
        <v>724</v>
      </c>
      <c r="M1087" s="74" t="s">
        <v>2365</v>
      </c>
      <c r="N1087" s="2">
        <v>1341</v>
      </c>
    </row>
    <row r="1088" spans="2:14" s="2" customFormat="1" ht="9.75" customHeight="1">
      <c r="B1088" s="64" t="s">
        <v>2366</v>
      </c>
      <c r="C1088" s="64" t="s">
        <v>55</v>
      </c>
      <c r="D1088" s="2" t="s">
        <v>2367</v>
      </c>
      <c r="E1088" s="1">
        <v>29</v>
      </c>
      <c r="F1088" s="1">
        <v>295.8</v>
      </c>
      <c r="G1088" s="33">
        <v>30023.54</v>
      </c>
      <c r="H1088" s="33">
        <v>3002.35</v>
      </c>
      <c r="I1088" s="42">
        <v>41772</v>
      </c>
      <c r="J1088" s="42">
        <v>42735</v>
      </c>
      <c r="K1088" s="42">
        <v>42735</v>
      </c>
      <c r="L1088" s="28">
        <v>724</v>
      </c>
      <c r="M1088" s="74" t="s">
        <v>815</v>
      </c>
      <c r="N1088" s="2">
        <v>963</v>
      </c>
    </row>
    <row r="1089" spans="2:14" s="2" customFormat="1" ht="9.75" customHeight="1">
      <c r="B1089" s="64" t="s">
        <v>2368</v>
      </c>
      <c r="C1089" s="64" t="s">
        <v>55</v>
      </c>
      <c r="D1089" s="2" t="s">
        <v>2369</v>
      </c>
      <c r="E1089" s="1">
        <v>132</v>
      </c>
      <c r="F1089" s="1">
        <v>2106.6</v>
      </c>
      <c r="G1089" s="33">
        <v>565697.73</v>
      </c>
      <c r="H1089" s="33">
        <v>449729.69</v>
      </c>
      <c r="I1089" s="42">
        <v>41506</v>
      </c>
      <c r="J1089" s="42">
        <v>42735</v>
      </c>
      <c r="K1089" s="42">
        <v>42735</v>
      </c>
      <c r="L1089" s="28">
        <v>724</v>
      </c>
      <c r="M1089" s="74" t="s">
        <v>229</v>
      </c>
      <c r="N1089" s="2">
        <v>1229</v>
      </c>
    </row>
    <row r="1090" spans="2:14" s="2" customFormat="1" ht="9.75" customHeight="1">
      <c r="B1090" s="64" t="s">
        <v>2370</v>
      </c>
      <c r="C1090" s="64" t="s">
        <v>55</v>
      </c>
      <c r="D1090" s="2" t="s">
        <v>2371</v>
      </c>
      <c r="E1090" s="1">
        <v>110</v>
      </c>
      <c r="F1090" s="1">
        <v>887.8</v>
      </c>
      <c r="G1090" s="33">
        <v>118889.2</v>
      </c>
      <c r="H1090" s="33">
        <v>11888.92</v>
      </c>
      <c r="I1090" s="42">
        <v>41779</v>
      </c>
      <c r="J1090" s="42">
        <v>42735</v>
      </c>
      <c r="K1090" s="42">
        <v>42735</v>
      </c>
      <c r="L1090" s="28">
        <v>724</v>
      </c>
      <c r="M1090" s="74" t="s">
        <v>815</v>
      </c>
      <c r="N1090" s="2">
        <v>956</v>
      </c>
    </row>
    <row r="1091" spans="2:14" s="2" customFormat="1" ht="9.75" customHeight="1">
      <c r="B1091" s="64" t="s">
        <v>2372</v>
      </c>
      <c r="C1091" s="64" t="s">
        <v>55</v>
      </c>
      <c r="D1091" s="2" t="s">
        <v>2373</v>
      </c>
      <c r="E1091" s="1">
        <v>64</v>
      </c>
      <c r="F1091" s="1">
        <v>1808.8</v>
      </c>
      <c r="G1091" s="33">
        <v>203119.21</v>
      </c>
      <c r="H1091" s="33">
        <v>20311.92</v>
      </c>
      <c r="I1091" s="42">
        <v>41795</v>
      </c>
      <c r="J1091" s="42">
        <v>42735</v>
      </c>
      <c r="K1091" s="42">
        <v>42735</v>
      </c>
      <c r="L1091" s="28">
        <v>724</v>
      </c>
      <c r="M1091" s="74" t="s">
        <v>75</v>
      </c>
      <c r="N1091" s="2">
        <v>940</v>
      </c>
    </row>
    <row r="1092" spans="2:14" s="2" customFormat="1" ht="9.75" customHeight="1">
      <c r="B1092" s="64" t="s">
        <v>2374</v>
      </c>
      <c r="C1092" s="64" t="s">
        <v>55</v>
      </c>
      <c r="D1092" s="2" t="s">
        <v>2375</v>
      </c>
      <c r="E1092" s="1">
        <v>44</v>
      </c>
      <c r="F1092" s="1">
        <v>887</v>
      </c>
      <c r="G1092" s="33">
        <v>59881.58</v>
      </c>
      <c r="H1092" s="33">
        <v>29940.79</v>
      </c>
      <c r="I1092" s="42">
        <v>41871</v>
      </c>
      <c r="J1092" s="42">
        <v>42735</v>
      </c>
      <c r="K1092" s="42">
        <v>42735</v>
      </c>
      <c r="L1092" s="28">
        <v>724</v>
      </c>
      <c r="M1092" s="74" t="s">
        <v>229</v>
      </c>
      <c r="N1092" s="2">
        <v>864</v>
      </c>
    </row>
    <row r="1093" spans="2:14" s="2" customFormat="1" ht="9.75" customHeight="1">
      <c r="B1093" s="64" t="s">
        <v>2376</v>
      </c>
      <c r="C1093" s="64" t="s">
        <v>55</v>
      </c>
      <c r="D1093" s="2" t="s">
        <v>2377</v>
      </c>
      <c r="E1093" s="1">
        <v>45</v>
      </c>
      <c r="F1093" s="1">
        <v>469</v>
      </c>
      <c r="G1093" s="33">
        <v>19857.02</v>
      </c>
      <c r="H1093" s="33">
        <v>1985.7</v>
      </c>
      <c r="I1093" s="42">
        <v>41886</v>
      </c>
      <c r="J1093" s="42">
        <v>42735</v>
      </c>
      <c r="K1093" s="42">
        <v>42735</v>
      </c>
      <c r="L1093" s="28">
        <v>724</v>
      </c>
      <c r="M1093" s="74" t="s">
        <v>215</v>
      </c>
      <c r="N1093" s="2">
        <v>849</v>
      </c>
    </row>
    <row r="1094" spans="2:14" s="2" customFormat="1" ht="9.75" customHeight="1">
      <c r="B1094" s="64" t="s">
        <v>2378</v>
      </c>
      <c r="C1094" s="64" t="s">
        <v>55</v>
      </c>
      <c r="D1094" s="2" t="s">
        <v>2379</v>
      </c>
      <c r="E1094" s="1">
        <v>37</v>
      </c>
      <c r="F1094" s="1">
        <v>761</v>
      </c>
      <c r="G1094" s="33">
        <v>21224.9</v>
      </c>
      <c r="H1094" s="33">
        <v>2122.5</v>
      </c>
      <c r="I1094" s="42">
        <v>41942</v>
      </c>
      <c r="J1094" s="42">
        <v>42735</v>
      </c>
      <c r="K1094" s="42">
        <v>42735</v>
      </c>
      <c r="L1094" s="28">
        <v>724</v>
      </c>
      <c r="M1094" s="74" t="s">
        <v>78</v>
      </c>
      <c r="N1094" s="2">
        <v>793</v>
      </c>
    </row>
    <row r="1095" spans="2:14" s="2" customFormat="1" ht="9.75" customHeight="1">
      <c r="B1095" s="64" t="s">
        <v>2380</v>
      </c>
      <c r="C1095" s="64" t="s">
        <v>55</v>
      </c>
      <c r="D1095" s="2" t="s">
        <v>2381</v>
      </c>
      <c r="E1095" s="1">
        <v>67</v>
      </c>
      <c r="F1095" s="1">
        <v>1746</v>
      </c>
      <c r="G1095" s="33">
        <v>59304.87</v>
      </c>
      <c r="H1095" s="33">
        <v>5930.48</v>
      </c>
      <c r="I1095" s="42">
        <v>42003</v>
      </c>
      <c r="J1095" s="42">
        <v>42735</v>
      </c>
      <c r="K1095" s="42">
        <v>42735</v>
      </c>
      <c r="L1095" s="28">
        <v>724</v>
      </c>
      <c r="M1095" s="74" t="s">
        <v>110</v>
      </c>
      <c r="N1095" s="2">
        <v>732</v>
      </c>
    </row>
    <row r="1096" spans="2:14" s="2" customFormat="1" ht="9.75" customHeight="1">
      <c r="B1096" s="64" t="s">
        <v>2382</v>
      </c>
      <c r="C1096" s="64" t="s">
        <v>55</v>
      </c>
      <c r="D1096" s="2" t="s">
        <v>2383</v>
      </c>
      <c r="E1096" s="1">
        <v>15</v>
      </c>
      <c r="F1096" s="1">
        <v>373</v>
      </c>
      <c r="G1096" s="33">
        <v>17294.81</v>
      </c>
      <c r="H1096" s="33">
        <v>1729.48</v>
      </c>
      <c r="I1096" s="42">
        <v>41978</v>
      </c>
      <c r="J1096" s="42">
        <v>42735</v>
      </c>
      <c r="K1096" s="42">
        <v>42735</v>
      </c>
      <c r="L1096" s="28">
        <v>724</v>
      </c>
      <c r="M1096" s="74" t="s">
        <v>75</v>
      </c>
      <c r="N1096" s="2">
        <v>757</v>
      </c>
    </row>
    <row r="1097" spans="2:14" s="2" customFormat="1" ht="9.75" customHeight="1">
      <c r="B1097" s="64" t="s">
        <v>2384</v>
      </c>
      <c r="C1097" s="64" t="s">
        <v>55</v>
      </c>
      <c r="D1097" s="2" t="s">
        <v>2385</v>
      </c>
      <c r="E1097" s="1">
        <v>39</v>
      </c>
      <c r="F1097" s="1">
        <v>558</v>
      </c>
      <c r="G1097" s="33">
        <v>30670.5</v>
      </c>
      <c r="H1097" s="33">
        <v>3067.05</v>
      </c>
      <c r="I1097" s="42">
        <v>41669</v>
      </c>
      <c r="J1097" s="42">
        <v>42735</v>
      </c>
      <c r="K1097" s="42">
        <v>42735</v>
      </c>
      <c r="L1097" s="28">
        <v>724</v>
      </c>
      <c r="M1097" s="74" t="s">
        <v>75</v>
      </c>
      <c r="N1097" s="2">
        <v>1066</v>
      </c>
    </row>
    <row r="1098" spans="2:14" s="2" customFormat="1" ht="9.75" customHeight="1">
      <c r="B1098" s="64" t="s">
        <v>2386</v>
      </c>
      <c r="C1098" s="64" t="s">
        <v>55</v>
      </c>
      <c r="D1098" s="2" t="s">
        <v>2387</v>
      </c>
      <c r="E1098" s="1">
        <v>13</v>
      </c>
      <c r="F1098" s="1">
        <v>194</v>
      </c>
      <c r="G1098" s="33">
        <v>17892.72</v>
      </c>
      <c r="H1098" s="33">
        <v>17892.72</v>
      </c>
      <c r="I1098" s="42">
        <v>41996</v>
      </c>
      <c r="J1098" s="42">
        <v>42735</v>
      </c>
      <c r="K1098" s="42">
        <v>42735</v>
      </c>
      <c r="L1098" s="28">
        <v>724</v>
      </c>
      <c r="M1098" s="74" t="s">
        <v>229</v>
      </c>
      <c r="N1098" s="2">
        <v>739</v>
      </c>
    </row>
    <row r="1099" spans="2:14" s="2" customFormat="1" ht="9.75" customHeight="1">
      <c r="B1099" s="64" t="s">
        <v>2388</v>
      </c>
      <c r="C1099" s="64" t="s">
        <v>55</v>
      </c>
      <c r="D1099" s="2" t="s">
        <v>2389</v>
      </c>
      <c r="E1099" s="1">
        <v>53</v>
      </c>
      <c r="F1099" s="1">
        <v>943</v>
      </c>
      <c r="G1099" s="33">
        <v>40207.8</v>
      </c>
      <c r="H1099" s="33">
        <v>4020.78</v>
      </c>
      <c r="I1099" s="42">
        <v>41978</v>
      </c>
      <c r="J1099" s="42">
        <v>42735</v>
      </c>
      <c r="K1099" s="42">
        <v>42735</v>
      </c>
      <c r="L1099" s="28">
        <v>724</v>
      </c>
      <c r="M1099" s="74" t="s">
        <v>75</v>
      </c>
      <c r="N1099" s="2">
        <v>757</v>
      </c>
    </row>
    <row r="1100" spans="2:14" s="2" customFormat="1" ht="9.75" customHeight="1">
      <c r="B1100" s="64" t="s">
        <v>2390</v>
      </c>
      <c r="C1100" s="64" t="s">
        <v>55</v>
      </c>
      <c r="D1100" s="2" t="s">
        <v>2391</v>
      </c>
      <c r="E1100" s="1">
        <v>67</v>
      </c>
      <c r="F1100" s="1">
        <v>1315.2</v>
      </c>
      <c r="G1100" s="33">
        <v>24635.04</v>
      </c>
      <c r="H1100" s="33">
        <v>2463.5</v>
      </c>
      <c r="I1100" s="42">
        <v>41807</v>
      </c>
      <c r="J1100" s="42">
        <v>42735</v>
      </c>
      <c r="K1100" s="42">
        <v>42735</v>
      </c>
      <c r="L1100" s="28">
        <v>724</v>
      </c>
      <c r="M1100" s="74" t="s">
        <v>2084</v>
      </c>
      <c r="N1100" s="2">
        <v>928</v>
      </c>
    </row>
    <row r="1101" spans="2:14" s="2" customFormat="1" ht="9.75" customHeight="1">
      <c r="B1101" s="64" t="s">
        <v>2392</v>
      </c>
      <c r="C1101" s="64" t="s">
        <v>55</v>
      </c>
      <c r="D1101" s="2" t="s">
        <v>2393</v>
      </c>
      <c r="E1101" s="1">
        <v>43</v>
      </c>
      <c r="F1101" s="1">
        <v>1032.2</v>
      </c>
      <c r="G1101" s="33">
        <v>32754.1</v>
      </c>
      <c r="H1101" s="33">
        <v>32754.1</v>
      </c>
      <c r="I1101" s="42">
        <v>41814</v>
      </c>
      <c r="J1101" s="42">
        <v>42735</v>
      </c>
      <c r="K1101" s="42">
        <v>42735</v>
      </c>
      <c r="L1101" s="28">
        <v>724</v>
      </c>
      <c r="M1101" s="74" t="s">
        <v>2394</v>
      </c>
      <c r="N1101" s="2">
        <v>921</v>
      </c>
    </row>
    <row r="1102" spans="2:14" s="2" customFormat="1" ht="9.75" customHeight="1">
      <c r="B1102" s="64" t="s">
        <v>2395</v>
      </c>
      <c r="C1102" s="64" t="s">
        <v>55</v>
      </c>
      <c r="D1102" s="2" t="s">
        <v>2396</v>
      </c>
      <c r="E1102" s="1">
        <v>85</v>
      </c>
      <c r="F1102" s="1">
        <v>2095.6</v>
      </c>
      <c r="G1102" s="33">
        <v>104002</v>
      </c>
      <c r="H1102" s="33">
        <v>10400.2</v>
      </c>
      <c r="I1102" s="42">
        <v>42009</v>
      </c>
      <c r="J1102" s="42">
        <v>42735</v>
      </c>
      <c r="K1102" s="42">
        <v>42735</v>
      </c>
      <c r="L1102" s="28">
        <v>724</v>
      </c>
      <c r="M1102" s="74" t="s">
        <v>239</v>
      </c>
      <c r="N1102" s="2">
        <v>726</v>
      </c>
    </row>
    <row r="1103" spans="2:14" s="2" customFormat="1" ht="9.75" customHeight="1">
      <c r="B1103" s="64" t="s">
        <v>2397</v>
      </c>
      <c r="C1103" s="64" t="s">
        <v>55</v>
      </c>
      <c r="D1103" s="2" t="s">
        <v>2398</v>
      </c>
      <c r="E1103" s="1">
        <v>41</v>
      </c>
      <c r="F1103" s="1">
        <v>983</v>
      </c>
      <c r="G1103" s="33">
        <v>33905.55</v>
      </c>
      <c r="H1103" s="33">
        <v>3390.55</v>
      </c>
      <c r="I1103" s="42">
        <v>41982</v>
      </c>
      <c r="J1103" s="42">
        <v>42735</v>
      </c>
      <c r="K1103" s="42">
        <v>42735</v>
      </c>
      <c r="L1103" s="28">
        <v>724</v>
      </c>
      <c r="M1103" s="74" t="s">
        <v>75</v>
      </c>
      <c r="N1103" s="2">
        <v>753</v>
      </c>
    </row>
    <row r="1104" spans="2:14" s="2" customFormat="1" ht="9.75" customHeight="1">
      <c r="B1104" s="64" t="s">
        <v>2399</v>
      </c>
      <c r="C1104" s="64" t="s">
        <v>55</v>
      </c>
      <c r="D1104" s="2" t="s">
        <v>2400</v>
      </c>
      <c r="E1104" s="1">
        <v>41</v>
      </c>
      <c r="F1104" s="1">
        <v>601.2</v>
      </c>
      <c r="G1104" s="33">
        <v>21573.8</v>
      </c>
      <c r="H1104" s="33">
        <v>21573.8</v>
      </c>
      <c r="I1104" s="42">
        <v>41814</v>
      </c>
      <c r="J1104" s="42">
        <v>42735</v>
      </c>
      <c r="K1104" s="42">
        <v>42735</v>
      </c>
      <c r="L1104" s="28">
        <v>724</v>
      </c>
      <c r="M1104" s="74" t="s">
        <v>2394</v>
      </c>
      <c r="N1104" s="2">
        <v>921</v>
      </c>
    </row>
    <row r="1105" spans="2:14" s="2" customFormat="1" ht="9.75" customHeight="1">
      <c r="B1105" s="64" t="s">
        <v>2401</v>
      </c>
      <c r="C1105" s="64" t="s">
        <v>55</v>
      </c>
      <c r="D1105" s="2" t="s">
        <v>2402</v>
      </c>
      <c r="E1105" s="1">
        <v>15</v>
      </c>
      <c r="F1105" s="1">
        <v>168.8</v>
      </c>
      <c r="G1105" s="33">
        <v>11156.6</v>
      </c>
      <c r="H1105" s="33">
        <v>1115.66</v>
      </c>
      <c r="I1105" s="42">
        <v>42010</v>
      </c>
      <c r="J1105" s="42">
        <v>42735</v>
      </c>
      <c r="K1105" s="42">
        <v>42735</v>
      </c>
      <c r="L1105" s="28">
        <v>724</v>
      </c>
      <c r="M1105" s="74" t="s">
        <v>75</v>
      </c>
      <c r="N1105" s="2">
        <v>725</v>
      </c>
    </row>
    <row r="1106" spans="2:14" s="2" customFormat="1" ht="9.75" customHeight="1">
      <c r="B1106" s="64" t="s">
        <v>2403</v>
      </c>
      <c r="C1106" s="64" t="s">
        <v>55</v>
      </c>
      <c r="D1106" s="2" t="s">
        <v>2404</v>
      </c>
      <c r="E1106" s="1">
        <v>32</v>
      </c>
      <c r="F1106" s="1">
        <v>959</v>
      </c>
      <c r="G1106" s="33">
        <v>34363.04</v>
      </c>
      <c r="H1106" s="33">
        <v>3436.3</v>
      </c>
      <c r="I1106" s="42">
        <v>41814</v>
      </c>
      <c r="J1106" s="42">
        <v>42735</v>
      </c>
      <c r="K1106" s="42">
        <v>42735</v>
      </c>
      <c r="L1106" s="28">
        <v>724</v>
      </c>
      <c r="M1106" s="74" t="s">
        <v>286</v>
      </c>
      <c r="N1106" s="2">
        <v>921</v>
      </c>
    </row>
    <row r="1107" spans="2:14" s="2" customFormat="1" ht="9.75" customHeight="1">
      <c r="B1107" s="64" t="s">
        <v>2405</v>
      </c>
      <c r="C1107" s="64" t="s">
        <v>55</v>
      </c>
      <c r="D1107" s="2" t="s">
        <v>2406</v>
      </c>
      <c r="E1107" s="1">
        <v>101</v>
      </c>
      <c r="F1107" s="1">
        <v>3020.4</v>
      </c>
      <c r="G1107" s="33">
        <v>165680.61</v>
      </c>
      <c r="H1107" s="33">
        <v>19768.06</v>
      </c>
      <c r="I1107" s="42">
        <v>42009</v>
      </c>
      <c r="J1107" s="42">
        <v>42735</v>
      </c>
      <c r="K1107" s="42">
        <v>42735</v>
      </c>
      <c r="L1107" s="28">
        <v>724</v>
      </c>
      <c r="M1107" s="74" t="s">
        <v>78</v>
      </c>
      <c r="N1107" s="2">
        <v>726</v>
      </c>
    </row>
    <row r="1108" spans="2:14" s="2" customFormat="1" ht="9.75" customHeight="1">
      <c r="B1108" s="64" t="s">
        <v>2407</v>
      </c>
      <c r="C1108" s="64" t="s">
        <v>55</v>
      </c>
      <c r="D1108" s="2" t="s">
        <v>2408</v>
      </c>
      <c r="E1108" s="1">
        <v>49.5</v>
      </c>
      <c r="F1108" s="1">
        <v>599.4</v>
      </c>
      <c r="G1108" s="33">
        <v>36856.94</v>
      </c>
      <c r="H1108" s="33">
        <v>36856.94</v>
      </c>
      <c r="I1108" s="42">
        <v>41920</v>
      </c>
      <c r="J1108" s="42">
        <v>42735</v>
      </c>
      <c r="K1108" s="42">
        <v>42735</v>
      </c>
      <c r="L1108" s="28">
        <v>724</v>
      </c>
      <c r="M1108" s="74" t="s">
        <v>506</v>
      </c>
      <c r="N1108" s="2">
        <v>815</v>
      </c>
    </row>
    <row r="1109" spans="2:14" s="2" customFormat="1" ht="9.75" customHeight="1">
      <c r="B1109" s="64" t="s">
        <v>2409</v>
      </c>
      <c r="C1109" s="64" t="s">
        <v>55</v>
      </c>
      <c r="D1109" s="2" t="s">
        <v>2410</v>
      </c>
      <c r="E1109" s="1">
        <v>52</v>
      </c>
      <c r="F1109" s="1">
        <v>531.8</v>
      </c>
      <c r="G1109" s="33">
        <v>11163.05</v>
      </c>
      <c r="H1109" s="33">
        <v>1116.31</v>
      </c>
      <c r="I1109" s="42">
        <v>41983</v>
      </c>
      <c r="J1109" s="42">
        <v>42735</v>
      </c>
      <c r="K1109" s="42">
        <v>42735</v>
      </c>
      <c r="L1109" s="28">
        <v>724</v>
      </c>
      <c r="M1109" s="74" t="s">
        <v>250</v>
      </c>
      <c r="N1109" s="2">
        <v>752</v>
      </c>
    </row>
    <row r="1110" spans="2:14" s="2" customFormat="1" ht="9.75" customHeight="1">
      <c r="B1110" s="64" t="s">
        <v>2411</v>
      </c>
      <c r="C1110" s="64" t="s">
        <v>55</v>
      </c>
      <c r="D1110" s="2" t="s">
        <v>2412</v>
      </c>
      <c r="E1110" s="1">
        <v>28.6</v>
      </c>
      <c r="F1110" s="1">
        <v>382.6</v>
      </c>
      <c r="G1110" s="33">
        <v>24347.2</v>
      </c>
      <c r="H1110" s="33">
        <v>2434.72</v>
      </c>
      <c r="I1110" s="42">
        <v>41957</v>
      </c>
      <c r="J1110" s="42">
        <v>42735</v>
      </c>
      <c r="K1110" s="42">
        <v>42735</v>
      </c>
      <c r="L1110" s="28">
        <v>724</v>
      </c>
      <c r="M1110" s="74" t="s">
        <v>411</v>
      </c>
      <c r="N1110" s="2">
        <v>778</v>
      </c>
    </row>
    <row r="1111" spans="2:14" s="2" customFormat="1" ht="9.75" customHeight="1">
      <c r="B1111" s="64" t="s">
        <v>2413</v>
      </c>
      <c r="C1111" s="64" t="s">
        <v>55</v>
      </c>
      <c r="D1111" s="2" t="s">
        <v>2414</v>
      </c>
      <c r="E1111" s="1">
        <v>24.8</v>
      </c>
      <c r="F1111" s="1">
        <v>783</v>
      </c>
      <c r="G1111" s="33">
        <v>68982.4</v>
      </c>
      <c r="H1111" s="33">
        <v>6898.24</v>
      </c>
      <c r="I1111" s="42">
        <v>41990</v>
      </c>
      <c r="J1111" s="42">
        <v>42735</v>
      </c>
      <c r="K1111" s="42">
        <v>42735</v>
      </c>
      <c r="L1111" s="28">
        <v>724</v>
      </c>
      <c r="M1111" s="74" t="s">
        <v>229</v>
      </c>
      <c r="N1111" s="2">
        <v>745</v>
      </c>
    </row>
    <row r="1112" spans="2:14" s="2" customFormat="1" ht="9.75" customHeight="1">
      <c r="B1112" s="64" t="s">
        <v>2415</v>
      </c>
      <c r="C1112" s="64" t="s">
        <v>55</v>
      </c>
      <c r="D1112" s="2" t="s">
        <v>2416</v>
      </c>
      <c r="E1112" s="1">
        <v>264</v>
      </c>
      <c r="F1112" s="1">
        <v>3404.5</v>
      </c>
      <c r="G1112" s="33">
        <v>164509.08</v>
      </c>
      <c r="H1112" s="33">
        <v>16450.91</v>
      </c>
      <c r="I1112" s="42">
        <v>41610</v>
      </c>
      <c r="J1112" s="42">
        <v>42735</v>
      </c>
      <c r="K1112" s="42">
        <v>42735</v>
      </c>
      <c r="L1112" s="28">
        <v>724</v>
      </c>
      <c r="M1112" s="74" t="s">
        <v>234</v>
      </c>
      <c r="N1112" s="2">
        <v>1125</v>
      </c>
    </row>
    <row r="1113" spans="2:14" s="2" customFormat="1" ht="9.75" customHeight="1">
      <c r="B1113" s="64" t="s">
        <v>2417</v>
      </c>
      <c r="C1113" s="64" t="s">
        <v>55</v>
      </c>
      <c r="D1113" s="2" t="s">
        <v>2418</v>
      </c>
      <c r="E1113" s="1">
        <v>44</v>
      </c>
      <c r="F1113" s="1">
        <v>1000.2</v>
      </c>
      <c r="G1113" s="33">
        <v>35620.6</v>
      </c>
      <c r="H1113" s="33">
        <v>3562.06</v>
      </c>
      <c r="I1113" s="42">
        <v>41982</v>
      </c>
      <c r="J1113" s="42">
        <v>42735</v>
      </c>
      <c r="K1113" s="42">
        <v>42735</v>
      </c>
      <c r="L1113" s="28">
        <v>724</v>
      </c>
      <c r="M1113" s="74" t="s">
        <v>250</v>
      </c>
      <c r="N1113" s="2">
        <v>753</v>
      </c>
    </row>
    <row r="1114" spans="2:14" s="2" customFormat="1" ht="9.75" customHeight="1">
      <c r="B1114" s="64" t="s">
        <v>2419</v>
      </c>
      <c r="C1114" s="64" t="s">
        <v>55</v>
      </c>
      <c r="D1114" s="2" t="s">
        <v>2420</v>
      </c>
      <c r="E1114" s="1">
        <v>50</v>
      </c>
      <c r="F1114" s="1">
        <v>1559.2</v>
      </c>
      <c r="G1114" s="33">
        <v>83310.39</v>
      </c>
      <c r="H1114" s="33">
        <v>8331.04</v>
      </c>
      <c r="I1114" s="42">
        <v>41898</v>
      </c>
      <c r="J1114" s="42">
        <v>42735</v>
      </c>
      <c r="K1114" s="42">
        <v>42735</v>
      </c>
      <c r="L1114" s="28">
        <v>724</v>
      </c>
      <c r="M1114" s="74" t="s">
        <v>539</v>
      </c>
      <c r="N1114" s="2">
        <v>837</v>
      </c>
    </row>
    <row r="1115" spans="2:14" s="2" customFormat="1" ht="9.75" customHeight="1">
      <c r="B1115" s="64" t="s">
        <v>2421</v>
      </c>
      <c r="C1115" s="64" t="s">
        <v>55</v>
      </c>
      <c r="D1115" s="2" t="s">
        <v>2422</v>
      </c>
      <c r="E1115" s="1">
        <v>73</v>
      </c>
      <c r="F1115" s="1">
        <v>1100.4</v>
      </c>
      <c r="G1115" s="33">
        <v>38789.3</v>
      </c>
      <c r="H1115" s="33">
        <v>18618.86</v>
      </c>
      <c r="I1115" s="42">
        <v>41802</v>
      </c>
      <c r="J1115" s="42">
        <v>42735</v>
      </c>
      <c r="K1115" s="42">
        <v>42735</v>
      </c>
      <c r="L1115" s="28">
        <v>724</v>
      </c>
      <c r="M1115" s="74" t="s">
        <v>400</v>
      </c>
      <c r="N1115" s="2">
        <v>933</v>
      </c>
    </row>
    <row r="1116" spans="2:14" s="2" customFormat="1" ht="9.75" customHeight="1">
      <c r="B1116" s="64" t="s">
        <v>2423</v>
      </c>
      <c r="C1116" s="64" t="s">
        <v>55</v>
      </c>
      <c r="D1116" s="2" t="s">
        <v>2424</v>
      </c>
      <c r="E1116" s="1">
        <v>33</v>
      </c>
      <c r="F1116" s="1">
        <v>407.8</v>
      </c>
      <c r="G1116" s="33">
        <v>3853.14</v>
      </c>
      <c r="H1116" s="33">
        <v>385.31</v>
      </c>
      <c r="I1116" s="42">
        <v>41967</v>
      </c>
      <c r="J1116" s="42">
        <v>42735</v>
      </c>
      <c r="K1116" s="42">
        <v>42735</v>
      </c>
      <c r="L1116" s="28">
        <v>724</v>
      </c>
      <c r="M1116" s="74" t="s">
        <v>84</v>
      </c>
      <c r="N1116" s="2">
        <v>768</v>
      </c>
    </row>
    <row r="1117" spans="2:14" s="2" customFormat="1" ht="9.75" customHeight="1">
      <c r="B1117" s="64" t="s">
        <v>2425</v>
      </c>
      <c r="C1117" s="64" t="s">
        <v>55</v>
      </c>
      <c r="D1117" s="2" t="s">
        <v>2426</v>
      </c>
      <c r="E1117" s="1">
        <v>90.3</v>
      </c>
      <c r="F1117" s="1">
        <v>1639.5</v>
      </c>
      <c r="G1117" s="33">
        <v>67646.59</v>
      </c>
      <c r="H1117" s="33">
        <v>67646.59</v>
      </c>
      <c r="I1117" s="42">
        <v>41732</v>
      </c>
      <c r="J1117" s="42">
        <v>42735</v>
      </c>
      <c r="K1117" s="42">
        <v>42735</v>
      </c>
      <c r="L1117" s="28">
        <v>724</v>
      </c>
      <c r="M1117" s="74" t="s">
        <v>107</v>
      </c>
      <c r="N1117" s="2">
        <v>1003</v>
      </c>
    </row>
    <row r="1118" spans="2:14" s="2" customFormat="1" ht="9.75" customHeight="1">
      <c r="B1118" s="64" t="s">
        <v>2427</v>
      </c>
      <c r="C1118" s="64" t="s">
        <v>55</v>
      </c>
      <c r="D1118" s="2" t="s">
        <v>2428</v>
      </c>
      <c r="E1118" s="1">
        <v>133.7</v>
      </c>
      <c r="F1118" s="1">
        <v>1880.4</v>
      </c>
      <c r="G1118" s="33">
        <v>54429.66</v>
      </c>
      <c r="H1118" s="33">
        <v>5442.97</v>
      </c>
      <c r="I1118" s="42">
        <v>41753</v>
      </c>
      <c r="J1118" s="42">
        <v>42735</v>
      </c>
      <c r="K1118" s="42">
        <v>42735</v>
      </c>
      <c r="L1118" s="28">
        <v>724</v>
      </c>
      <c r="M1118" s="74" t="s">
        <v>423</v>
      </c>
      <c r="N1118" s="2">
        <v>982</v>
      </c>
    </row>
    <row r="1119" spans="2:14" s="2" customFormat="1" ht="9.75" customHeight="1">
      <c r="B1119" s="64" t="s">
        <v>2429</v>
      </c>
      <c r="C1119" s="64" t="s">
        <v>55</v>
      </c>
      <c r="D1119" s="2" t="s">
        <v>2430</v>
      </c>
      <c r="E1119" s="1">
        <v>132.7</v>
      </c>
      <c r="F1119" s="1">
        <v>1566</v>
      </c>
      <c r="G1119" s="33">
        <v>44239.5</v>
      </c>
      <c r="H1119" s="33">
        <v>4423.95</v>
      </c>
      <c r="I1119" s="42">
        <v>41957</v>
      </c>
      <c r="J1119" s="42">
        <v>42735</v>
      </c>
      <c r="K1119" s="42">
        <v>42735</v>
      </c>
      <c r="L1119" s="28">
        <v>724</v>
      </c>
      <c r="M1119" s="74" t="s">
        <v>469</v>
      </c>
      <c r="N1119" s="2">
        <v>778</v>
      </c>
    </row>
    <row r="1120" spans="2:14" s="2" customFormat="1" ht="9.75" customHeight="1">
      <c r="B1120" s="64" t="s">
        <v>2431</v>
      </c>
      <c r="C1120" s="64" t="s">
        <v>55</v>
      </c>
      <c r="D1120" s="2" t="s">
        <v>2432</v>
      </c>
      <c r="E1120" s="1">
        <v>221</v>
      </c>
      <c r="F1120" s="1">
        <v>4197.4</v>
      </c>
      <c r="G1120" s="33">
        <v>336908.5</v>
      </c>
      <c r="H1120" s="33">
        <v>33690.85</v>
      </c>
      <c r="I1120" s="42">
        <v>41990</v>
      </c>
      <c r="J1120" s="42">
        <v>42735</v>
      </c>
      <c r="K1120" s="42">
        <v>42735</v>
      </c>
      <c r="L1120" s="28">
        <v>724</v>
      </c>
      <c r="M1120" s="74" t="s">
        <v>66</v>
      </c>
      <c r="N1120" s="2">
        <v>745</v>
      </c>
    </row>
    <row r="1121" spans="2:14" s="2" customFormat="1" ht="9.75" customHeight="1">
      <c r="B1121" s="64" t="s">
        <v>2433</v>
      </c>
      <c r="C1121" s="64" t="s">
        <v>55</v>
      </c>
      <c r="D1121" s="2" t="s">
        <v>2434</v>
      </c>
      <c r="E1121" s="1">
        <v>79</v>
      </c>
      <c r="F1121" s="1">
        <v>2127.4</v>
      </c>
      <c r="G1121" s="33">
        <v>141437.4</v>
      </c>
      <c r="H1121" s="33">
        <v>14143.74</v>
      </c>
      <c r="I1121" s="42">
        <v>41990</v>
      </c>
      <c r="J1121" s="42">
        <v>42735</v>
      </c>
      <c r="K1121" s="42">
        <v>42735</v>
      </c>
      <c r="L1121" s="28">
        <v>724</v>
      </c>
      <c r="M1121" s="74" t="s">
        <v>2185</v>
      </c>
      <c r="N1121" s="2">
        <v>745</v>
      </c>
    </row>
    <row r="1122" spans="2:14" s="2" customFormat="1" ht="9.75" customHeight="1">
      <c r="B1122" s="64" t="s">
        <v>2435</v>
      </c>
      <c r="C1122" s="64" t="s">
        <v>55</v>
      </c>
      <c r="D1122" s="2" t="s">
        <v>2436</v>
      </c>
      <c r="E1122" s="1">
        <v>120</v>
      </c>
      <c r="F1122" s="1">
        <v>1376</v>
      </c>
      <c r="G1122" s="33">
        <v>42058.05</v>
      </c>
      <c r="H1122" s="33">
        <v>4205.81</v>
      </c>
      <c r="I1122" s="42">
        <v>41990</v>
      </c>
      <c r="J1122" s="42">
        <v>42735</v>
      </c>
      <c r="K1122" s="42">
        <v>42735</v>
      </c>
      <c r="L1122" s="28">
        <v>724</v>
      </c>
      <c r="M1122" s="74" t="s">
        <v>229</v>
      </c>
      <c r="N1122" s="2">
        <v>745</v>
      </c>
    </row>
    <row r="1123" spans="2:14" s="2" customFormat="1" ht="9.75" customHeight="1">
      <c r="B1123" s="64" t="s">
        <v>2437</v>
      </c>
      <c r="C1123" s="64" t="s">
        <v>55</v>
      </c>
      <c r="D1123" s="2" t="s">
        <v>2438</v>
      </c>
      <c r="E1123" s="1">
        <v>117</v>
      </c>
      <c r="F1123" s="1">
        <v>2847.4</v>
      </c>
      <c r="G1123" s="33">
        <v>121994.5</v>
      </c>
      <c r="H1123" s="33">
        <v>12199.45</v>
      </c>
      <c r="I1123" s="42">
        <v>41957</v>
      </c>
      <c r="J1123" s="42">
        <v>42735</v>
      </c>
      <c r="K1123" s="42">
        <v>42735</v>
      </c>
      <c r="L1123" s="28">
        <v>724</v>
      </c>
      <c r="M1123" s="74" t="s">
        <v>423</v>
      </c>
      <c r="N1123" s="2">
        <v>778</v>
      </c>
    </row>
    <row r="1124" spans="2:14" s="2" customFormat="1" ht="9.75" customHeight="1">
      <c r="B1124" s="64" t="s">
        <v>2439</v>
      </c>
      <c r="C1124" s="64" t="s">
        <v>55</v>
      </c>
      <c r="D1124" s="2" t="s">
        <v>2440</v>
      </c>
      <c r="E1124" s="1">
        <v>109</v>
      </c>
      <c r="F1124" s="1">
        <v>2041.4</v>
      </c>
      <c r="G1124" s="33">
        <v>87710.64</v>
      </c>
      <c r="H1124" s="33">
        <v>8771.64</v>
      </c>
      <c r="I1124" s="42">
        <v>41959</v>
      </c>
      <c r="J1124" s="42">
        <v>42735</v>
      </c>
      <c r="K1124" s="42">
        <v>42735</v>
      </c>
      <c r="L1124" s="28">
        <v>724</v>
      </c>
      <c r="M1124" s="74" t="s">
        <v>250</v>
      </c>
      <c r="N1124" s="2">
        <v>776</v>
      </c>
    </row>
    <row r="1125" spans="2:14" s="2" customFormat="1" ht="9.75" customHeight="1">
      <c r="B1125" s="64" t="s">
        <v>2441</v>
      </c>
      <c r="C1125" s="64" t="s">
        <v>55</v>
      </c>
      <c r="D1125" s="2" t="s">
        <v>2442</v>
      </c>
      <c r="E1125" s="1">
        <v>46</v>
      </c>
      <c r="F1125" s="1">
        <v>1204.8</v>
      </c>
      <c r="G1125" s="33">
        <v>91660.38</v>
      </c>
      <c r="H1125" s="33">
        <v>9166.04</v>
      </c>
      <c r="I1125" s="42">
        <v>41992</v>
      </c>
      <c r="J1125" s="42">
        <v>42735</v>
      </c>
      <c r="K1125" s="42">
        <v>42735</v>
      </c>
      <c r="L1125" s="28">
        <v>724</v>
      </c>
      <c r="M1125" s="74" t="s">
        <v>506</v>
      </c>
      <c r="N1125" s="2">
        <v>743</v>
      </c>
    </row>
    <row r="1126" spans="2:14" s="2" customFormat="1" ht="9.75" customHeight="1">
      <c r="B1126" s="64" t="s">
        <v>2443</v>
      </c>
      <c r="C1126" s="64" t="s">
        <v>55</v>
      </c>
      <c r="D1126" s="2" t="s">
        <v>2444</v>
      </c>
      <c r="E1126" s="1">
        <v>35</v>
      </c>
      <c r="F1126" s="1">
        <v>590</v>
      </c>
      <c r="G1126" s="33">
        <v>54831.3</v>
      </c>
      <c r="H1126" s="33">
        <v>5483.13</v>
      </c>
      <c r="I1126" s="42">
        <v>41985</v>
      </c>
      <c r="J1126" s="42">
        <v>42735</v>
      </c>
      <c r="K1126" s="42">
        <v>42735</v>
      </c>
      <c r="L1126" s="28">
        <v>724</v>
      </c>
      <c r="M1126" s="74" t="s">
        <v>542</v>
      </c>
      <c r="N1126" s="2">
        <v>750</v>
      </c>
    </row>
    <row r="1127" spans="2:14" s="2" customFormat="1" ht="9.75" customHeight="1">
      <c r="B1127" s="64" t="s">
        <v>2445</v>
      </c>
      <c r="C1127" s="64" t="s">
        <v>55</v>
      </c>
      <c r="D1127" s="2" t="s">
        <v>2446</v>
      </c>
      <c r="E1127" s="1">
        <v>148</v>
      </c>
      <c r="F1127" s="1">
        <v>3133.8</v>
      </c>
      <c r="G1127" s="33">
        <v>184315.87</v>
      </c>
      <c r="H1127" s="33">
        <v>18431.59</v>
      </c>
      <c r="I1127" s="42">
        <v>41991</v>
      </c>
      <c r="J1127" s="42">
        <v>42735</v>
      </c>
      <c r="K1127" s="42">
        <v>42735</v>
      </c>
      <c r="L1127" s="28">
        <v>724</v>
      </c>
      <c r="M1127" s="74" t="s">
        <v>242</v>
      </c>
      <c r="N1127" s="2">
        <v>744</v>
      </c>
    </row>
    <row r="1128" spans="2:14" s="2" customFormat="1" ht="9.75" customHeight="1">
      <c r="B1128" s="64" t="s">
        <v>2447</v>
      </c>
      <c r="C1128" s="64" t="s">
        <v>55</v>
      </c>
      <c r="D1128" s="2" t="s">
        <v>2448</v>
      </c>
      <c r="E1128" s="1">
        <v>54</v>
      </c>
      <c r="F1128" s="1">
        <v>1293</v>
      </c>
      <c r="G1128" s="33">
        <v>63856</v>
      </c>
      <c r="H1128" s="33">
        <v>6385.6</v>
      </c>
      <c r="I1128" s="42">
        <v>41985</v>
      </c>
      <c r="J1128" s="42">
        <v>42735</v>
      </c>
      <c r="K1128" s="42">
        <v>42735</v>
      </c>
      <c r="L1128" s="28">
        <v>724</v>
      </c>
      <c r="M1128" s="74" t="s">
        <v>542</v>
      </c>
      <c r="N1128" s="2">
        <v>750</v>
      </c>
    </row>
    <row r="1129" spans="2:14" s="2" customFormat="1" ht="11.25">
      <c r="B1129" s="64" t="s">
        <v>2449</v>
      </c>
      <c r="C1129" s="64" t="s">
        <v>55</v>
      </c>
      <c r="D1129" s="2" t="s">
        <v>2450</v>
      </c>
      <c r="E1129" s="1">
        <v>66</v>
      </c>
      <c r="F1129" s="1">
        <v>1341.6</v>
      </c>
      <c r="G1129" s="33">
        <v>94395.75</v>
      </c>
      <c r="H1129" s="33">
        <v>9439.58</v>
      </c>
      <c r="I1129" s="42">
        <v>41985</v>
      </c>
      <c r="J1129" s="42">
        <v>42735</v>
      </c>
      <c r="K1129" s="42">
        <v>42735</v>
      </c>
      <c r="L1129" s="28">
        <v>724</v>
      </c>
      <c r="M1129" s="74" t="s">
        <v>542</v>
      </c>
      <c r="N1129" s="2">
        <v>750</v>
      </c>
    </row>
    <row r="1130" spans="2:14" s="2" customFormat="1" ht="11.25">
      <c r="B1130" s="64" t="s">
        <v>2451</v>
      </c>
      <c r="C1130" s="64" t="s">
        <v>55</v>
      </c>
      <c r="D1130" s="2" t="s">
        <v>2452</v>
      </c>
      <c r="E1130" s="1">
        <v>20</v>
      </c>
      <c r="F1130" s="1">
        <v>318</v>
      </c>
      <c r="G1130" s="33">
        <v>12022.35</v>
      </c>
      <c r="H1130" s="33">
        <v>12022.35</v>
      </c>
      <c r="I1130" s="42">
        <v>41926</v>
      </c>
      <c r="J1130" s="42">
        <v>42735</v>
      </c>
      <c r="K1130" s="42">
        <v>42735</v>
      </c>
      <c r="L1130" s="28">
        <v>724</v>
      </c>
      <c r="M1130" s="74" t="s">
        <v>84</v>
      </c>
      <c r="N1130" s="2">
        <v>809</v>
      </c>
    </row>
    <row r="1131" spans="2:14" s="2" customFormat="1" ht="11.25">
      <c r="B1131" s="64" t="s">
        <v>2453</v>
      </c>
      <c r="C1131" s="64" t="s">
        <v>55</v>
      </c>
      <c r="D1131" s="2" t="s">
        <v>2454</v>
      </c>
      <c r="E1131" s="1">
        <v>11</v>
      </c>
      <c r="F1131" s="1">
        <v>354.4</v>
      </c>
      <c r="G1131" s="33">
        <v>36392</v>
      </c>
      <c r="H1131" s="33">
        <v>3639.2</v>
      </c>
      <c r="I1131" s="42">
        <v>41876</v>
      </c>
      <c r="J1131" s="42">
        <v>42735</v>
      </c>
      <c r="K1131" s="42">
        <v>42735</v>
      </c>
      <c r="L1131" s="28">
        <v>724</v>
      </c>
      <c r="M1131" s="74" t="s">
        <v>229</v>
      </c>
      <c r="N1131" s="2">
        <v>859</v>
      </c>
    </row>
    <row r="1132" spans="2:14" s="2" customFormat="1" ht="11.25">
      <c r="B1132" s="64" t="s">
        <v>2455</v>
      </c>
      <c r="C1132" s="64" t="s">
        <v>55</v>
      </c>
      <c r="D1132" s="2" t="s">
        <v>2456</v>
      </c>
      <c r="E1132" s="1">
        <v>423</v>
      </c>
      <c r="F1132" s="1">
        <v>3541.9</v>
      </c>
      <c r="G1132" s="33">
        <v>75821.59</v>
      </c>
      <c r="H1132" s="33">
        <v>7582.16</v>
      </c>
      <c r="I1132" s="42">
        <v>41947</v>
      </c>
      <c r="J1132" s="42">
        <v>42735</v>
      </c>
      <c r="K1132" s="42">
        <v>42735</v>
      </c>
      <c r="L1132" s="28">
        <v>724</v>
      </c>
      <c r="M1132" s="74" t="s">
        <v>2457</v>
      </c>
      <c r="N1132" s="2">
        <v>788</v>
      </c>
    </row>
    <row r="1133" spans="2:14" s="2" customFormat="1" ht="11.25">
      <c r="B1133" s="64" t="s">
        <v>2458</v>
      </c>
      <c r="C1133" s="64" t="s">
        <v>55</v>
      </c>
      <c r="D1133" s="2" t="s">
        <v>2459</v>
      </c>
      <c r="E1133" s="1">
        <v>80</v>
      </c>
      <c r="F1133" s="1">
        <v>2002</v>
      </c>
      <c r="G1133" s="33">
        <v>83551.5</v>
      </c>
      <c r="H1133" s="33">
        <v>8355.15</v>
      </c>
      <c r="I1133" s="42">
        <v>41876</v>
      </c>
      <c r="J1133" s="42">
        <v>42735</v>
      </c>
      <c r="K1133" s="42">
        <v>42735</v>
      </c>
      <c r="L1133" s="28">
        <v>724</v>
      </c>
      <c r="M1133" s="74" t="s">
        <v>84</v>
      </c>
      <c r="N1133" s="2">
        <v>859</v>
      </c>
    </row>
    <row r="1134" spans="2:14" s="2" customFormat="1" ht="11.25">
      <c r="B1134" s="64" t="s">
        <v>2460</v>
      </c>
      <c r="C1134" s="64" t="s">
        <v>55</v>
      </c>
      <c r="D1134" s="2" t="s">
        <v>2461</v>
      </c>
      <c r="E1134" s="1">
        <v>124</v>
      </c>
      <c r="F1134" s="1">
        <v>1686.8</v>
      </c>
      <c r="G1134" s="33">
        <v>63310.44</v>
      </c>
      <c r="H1134" s="33">
        <v>6331.04</v>
      </c>
      <c r="I1134" s="42">
        <v>41947</v>
      </c>
      <c r="J1134" s="42">
        <v>42735</v>
      </c>
      <c r="K1134" s="42">
        <v>42735</v>
      </c>
      <c r="L1134" s="28">
        <v>724</v>
      </c>
      <c r="M1134" s="74" t="s">
        <v>2457</v>
      </c>
      <c r="N1134" s="2">
        <v>788</v>
      </c>
    </row>
    <row r="1135" spans="2:14" s="2" customFormat="1" ht="11.25">
      <c r="B1135" s="64" t="s">
        <v>2462</v>
      </c>
      <c r="C1135" s="64" t="s">
        <v>55</v>
      </c>
      <c r="D1135" s="2" t="s">
        <v>2463</v>
      </c>
      <c r="E1135" s="1">
        <v>206</v>
      </c>
      <c r="F1135" s="1">
        <v>2600</v>
      </c>
      <c r="G1135" s="33">
        <v>135550.8</v>
      </c>
      <c r="H1135" s="33">
        <v>108440.64</v>
      </c>
      <c r="I1135" s="42">
        <v>41947</v>
      </c>
      <c r="J1135" s="42">
        <v>42735</v>
      </c>
      <c r="K1135" s="42">
        <v>42735</v>
      </c>
      <c r="L1135" s="28">
        <v>724</v>
      </c>
      <c r="M1135" s="74" t="s">
        <v>2464</v>
      </c>
      <c r="N1135" s="2">
        <v>788</v>
      </c>
    </row>
    <row r="1136" spans="2:14" s="2" customFormat="1" ht="11.25">
      <c r="B1136" s="64" t="s">
        <v>2465</v>
      </c>
      <c r="C1136" s="64" t="s">
        <v>55</v>
      </c>
      <c r="D1136" s="2" t="s">
        <v>2466</v>
      </c>
      <c r="E1136" s="1">
        <v>217</v>
      </c>
      <c r="F1136" s="1">
        <v>1709.5</v>
      </c>
      <c r="G1136" s="33">
        <v>4021.12</v>
      </c>
      <c r="H1136" s="33">
        <v>4021.12</v>
      </c>
      <c r="I1136" s="42">
        <v>41837</v>
      </c>
      <c r="J1136" s="42">
        <v>42735</v>
      </c>
      <c r="K1136" s="42">
        <v>42735</v>
      </c>
      <c r="L1136" s="28">
        <v>724</v>
      </c>
      <c r="M1136" s="74" t="s">
        <v>2467</v>
      </c>
      <c r="N1136" s="2">
        <v>898</v>
      </c>
    </row>
    <row r="1137" spans="2:14" s="2" customFormat="1" ht="11.25">
      <c r="B1137" s="64" t="s">
        <v>2468</v>
      </c>
      <c r="C1137" s="64" t="s">
        <v>55</v>
      </c>
      <c r="D1137" s="2" t="s">
        <v>2469</v>
      </c>
      <c r="E1137" s="1">
        <v>168</v>
      </c>
      <c r="F1137" s="1">
        <v>4536.6</v>
      </c>
      <c r="G1137" s="33">
        <v>318871.87</v>
      </c>
      <c r="H1137" s="33">
        <v>31887.19</v>
      </c>
      <c r="I1137" s="42">
        <v>41974</v>
      </c>
      <c r="J1137" s="42">
        <v>42735</v>
      </c>
      <c r="K1137" s="42">
        <v>42735</v>
      </c>
      <c r="L1137" s="28">
        <v>724</v>
      </c>
      <c r="M1137" s="74" t="s">
        <v>2185</v>
      </c>
      <c r="N1137" s="2">
        <v>761</v>
      </c>
    </row>
    <row r="1138" spans="2:14" s="2" customFormat="1" ht="11.25">
      <c r="B1138" s="64" t="s">
        <v>2470</v>
      </c>
      <c r="C1138" s="64" t="s">
        <v>55</v>
      </c>
      <c r="D1138" s="2" t="s">
        <v>2471</v>
      </c>
      <c r="E1138" s="1">
        <v>122</v>
      </c>
      <c r="F1138" s="1">
        <v>1405.8</v>
      </c>
      <c r="G1138" s="33">
        <v>36787.2</v>
      </c>
      <c r="H1138" s="33">
        <v>36787.2</v>
      </c>
      <c r="I1138" s="42">
        <v>41673</v>
      </c>
      <c r="J1138" s="42">
        <v>42766</v>
      </c>
      <c r="K1138" s="42">
        <v>42766</v>
      </c>
      <c r="L1138" s="28">
        <v>755</v>
      </c>
      <c r="M1138" s="74" t="s">
        <v>162</v>
      </c>
      <c r="N1138" s="2">
        <v>1093</v>
      </c>
    </row>
    <row r="1139" spans="2:14" s="2" customFormat="1" ht="11.25">
      <c r="B1139" s="64" t="s">
        <v>2472</v>
      </c>
      <c r="C1139" s="64" t="s">
        <v>55</v>
      </c>
      <c r="D1139" s="2" t="s">
        <v>2473</v>
      </c>
      <c r="E1139" s="1">
        <v>103</v>
      </c>
      <c r="F1139" s="1">
        <v>3753.8</v>
      </c>
      <c r="G1139" s="33">
        <v>262810.76</v>
      </c>
      <c r="H1139" s="33">
        <v>26281.08</v>
      </c>
      <c r="I1139" s="42">
        <v>41663</v>
      </c>
      <c r="J1139" s="42">
        <v>42766</v>
      </c>
      <c r="K1139" s="42">
        <v>42766</v>
      </c>
      <c r="L1139" s="28">
        <v>755</v>
      </c>
      <c r="M1139" s="74" t="s">
        <v>66</v>
      </c>
      <c r="N1139" s="2">
        <v>1103</v>
      </c>
    </row>
    <row r="1140" spans="2:14" s="2" customFormat="1" ht="11.25">
      <c r="B1140" s="64" t="s">
        <v>2474</v>
      </c>
      <c r="C1140" s="64" t="s">
        <v>55</v>
      </c>
      <c r="D1140" s="2" t="s">
        <v>2475</v>
      </c>
      <c r="E1140" s="1">
        <v>103</v>
      </c>
      <c r="F1140" s="1">
        <v>1741</v>
      </c>
      <c r="G1140" s="33">
        <v>84523.65</v>
      </c>
      <c r="H1140" s="33">
        <v>84523.65</v>
      </c>
      <c r="I1140" s="42">
        <v>41715</v>
      </c>
      <c r="J1140" s="42">
        <v>42795</v>
      </c>
      <c r="K1140" s="42">
        <v>42795</v>
      </c>
      <c r="L1140" s="28">
        <v>784</v>
      </c>
      <c r="M1140" s="74" t="s">
        <v>78</v>
      </c>
      <c r="N1140" s="2">
        <v>1080</v>
      </c>
    </row>
    <row r="1141" spans="2:14" s="2" customFormat="1" ht="11.25">
      <c r="B1141" s="64" t="s">
        <v>2476</v>
      </c>
      <c r="C1141" s="64" t="s">
        <v>55</v>
      </c>
      <c r="D1141" s="2" t="s">
        <v>2477</v>
      </c>
      <c r="E1141" s="1">
        <v>150</v>
      </c>
      <c r="F1141" s="1">
        <v>969</v>
      </c>
      <c r="G1141" s="33">
        <v>58218</v>
      </c>
      <c r="H1141" s="33">
        <v>5821.8</v>
      </c>
      <c r="I1141" s="42">
        <v>41752</v>
      </c>
      <c r="J1141" s="42">
        <v>42795</v>
      </c>
      <c r="K1141" s="42">
        <v>42795</v>
      </c>
      <c r="L1141" s="28">
        <v>784</v>
      </c>
      <c r="M1141" s="74" t="s">
        <v>964</v>
      </c>
      <c r="N1141" s="2">
        <v>1043</v>
      </c>
    </row>
    <row r="1142" spans="2:14" s="2" customFormat="1" ht="11.25">
      <c r="B1142" s="64" t="s">
        <v>2478</v>
      </c>
      <c r="C1142" s="64" t="s">
        <v>55</v>
      </c>
      <c r="D1142" s="2" t="s">
        <v>2479</v>
      </c>
      <c r="E1142" s="1">
        <v>18</v>
      </c>
      <c r="F1142" s="1">
        <v>685</v>
      </c>
      <c r="G1142" s="33">
        <v>55756.6</v>
      </c>
      <c r="H1142" s="33">
        <v>5575.66</v>
      </c>
      <c r="I1142" s="42">
        <v>41722</v>
      </c>
      <c r="J1142" s="42">
        <v>42795</v>
      </c>
      <c r="K1142" s="42">
        <v>42795</v>
      </c>
      <c r="L1142" s="28">
        <v>784</v>
      </c>
      <c r="M1142" s="74" t="s">
        <v>75</v>
      </c>
      <c r="N1142" s="2">
        <v>1073</v>
      </c>
    </row>
    <row r="1143" spans="2:14" s="2" customFormat="1" ht="11.25">
      <c r="B1143" s="64" t="s">
        <v>2480</v>
      </c>
      <c r="C1143" s="64" t="s">
        <v>55</v>
      </c>
      <c r="D1143" s="2" t="s">
        <v>2481</v>
      </c>
      <c r="E1143" s="1">
        <v>161</v>
      </c>
      <c r="F1143" s="1">
        <v>1288</v>
      </c>
      <c r="G1143" s="33">
        <v>92785.96</v>
      </c>
      <c r="H1143" s="33">
        <v>9278.6</v>
      </c>
      <c r="I1143" s="42">
        <v>41743</v>
      </c>
      <c r="J1143" s="42">
        <v>42795</v>
      </c>
      <c r="K1143" s="42">
        <v>42795</v>
      </c>
      <c r="L1143" s="28">
        <v>784</v>
      </c>
      <c r="M1143" s="74" t="s">
        <v>84</v>
      </c>
      <c r="N1143" s="2">
        <v>1052</v>
      </c>
    </row>
    <row r="1144" spans="2:14" s="2" customFormat="1" ht="11.25">
      <c r="B1144" s="64" t="s">
        <v>2482</v>
      </c>
      <c r="C1144" s="64" t="s">
        <v>55</v>
      </c>
      <c r="D1144" s="2" t="s">
        <v>2483</v>
      </c>
      <c r="E1144" s="1">
        <v>82</v>
      </c>
      <c r="F1144" s="1">
        <v>681</v>
      </c>
      <c r="G1144" s="33">
        <v>34927</v>
      </c>
      <c r="H1144" s="33">
        <v>3492.7</v>
      </c>
      <c r="I1144" s="42">
        <v>41722</v>
      </c>
      <c r="J1144" s="42">
        <v>42795</v>
      </c>
      <c r="K1144" s="42">
        <v>42795</v>
      </c>
      <c r="L1144" s="28">
        <v>784</v>
      </c>
      <c r="M1144" s="74" t="s">
        <v>75</v>
      </c>
      <c r="N1144" s="2">
        <v>1073</v>
      </c>
    </row>
    <row r="1145" spans="2:14" s="2" customFormat="1" ht="11.25">
      <c r="B1145" s="64" t="s">
        <v>2484</v>
      </c>
      <c r="C1145" s="64" t="s">
        <v>55</v>
      </c>
      <c r="D1145" s="2" t="s">
        <v>2485</v>
      </c>
      <c r="E1145" s="1">
        <v>215</v>
      </c>
      <c r="F1145" s="1">
        <v>3320.4</v>
      </c>
      <c r="G1145" s="33">
        <v>101423.65</v>
      </c>
      <c r="H1145" s="33">
        <v>52740.31</v>
      </c>
      <c r="I1145" s="42">
        <v>41803</v>
      </c>
      <c r="J1145" s="42">
        <v>42824</v>
      </c>
      <c r="K1145" s="42">
        <v>42824</v>
      </c>
      <c r="L1145" s="28">
        <v>813</v>
      </c>
      <c r="M1145" s="74" t="s">
        <v>69</v>
      </c>
      <c r="N1145" s="2">
        <v>1021</v>
      </c>
    </row>
    <row r="1146" spans="2:14" s="2" customFormat="1" ht="11.25">
      <c r="B1146" s="64" t="s">
        <v>2486</v>
      </c>
      <c r="C1146" s="64" t="s">
        <v>55</v>
      </c>
      <c r="D1146" s="2" t="s">
        <v>2487</v>
      </c>
      <c r="E1146" s="1">
        <v>106</v>
      </c>
      <c r="F1146" s="1">
        <v>2422.2</v>
      </c>
      <c r="G1146" s="33">
        <v>162806.21</v>
      </c>
      <c r="H1146" s="33">
        <v>16280.62</v>
      </c>
      <c r="I1146" s="42">
        <v>41792</v>
      </c>
      <c r="J1146" s="42">
        <v>42825</v>
      </c>
      <c r="K1146" s="42">
        <v>42825</v>
      </c>
      <c r="L1146" s="28">
        <v>814</v>
      </c>
      <c r="M1146" s="74" t="s">
        <v>101</v>
      </c>
      <c r="N1146" s="2">
        <v>1033</v>
      </c>
    </row>
    <row r="1147" spans="2:14" s="2" customFormat="1" ht="11.25">
      <c r="B1147" s="64" t="s">
        <v>2488</v>
      </c>
      <c r="C1147" s="64" t="s">
        <v>55</v>
      </c>
      <c r="D1147" s="2" t="s">
        <v>2489</v>
      </c>
      <c r="E1147" s="1">
        <v>32</v>
      </c>
      <c r="F1147" s="1">
        <v>737</v>
      </c>
      <c r="G1147" s="33">
        <v>24642.1</v>
      </c>
      <c r="H1147" s="33">
        <v>2464.21</v>
      </c>
      <c r="I1147" s="42">
        <v>41676</v>
      </c>
      <c r="J1147" s="42">
        <v>42825</v>
      </c>
      <c r="K1147" s="42">
        <v>42825</v>
      </c>
      <c r="L1147" s="28">
        <v>814</v>
      </c>
      <c r="M1147" s="74" t="s">
        <v>2125</v>
      </c>
      <c r="N1147" s="2">
        <v>1149</v>
      </c>
    </row>
    <row r="1148" spans="2:14" s="2" customFormat="1" ht="11.25">
      <c r="B1148" s="64" t="s">
        <v>2490</v>
      </c>
      <c r="C1148" s="64" t="s">
        <v>55</v>
      </c>
      <c r="D1148" s="2" t="s">
        <v>2491</v>
      </c>
      <c r="E1148" s="1">
        <v>186.5</v>
      </c>
      <c r="F1148" s="1">
        <v>2957.6</v>
      </c>
      <c r="G1148" s="33">
        <v>98300.2</v>
      </c>
      <c r="H1148" s="33">
        <v>9830.02</v>
      </c>
      <c r="I1148" s="42">
        <v>41663</v>
      </c>
      <c r="J1148" s="42">
        <v>42825</v>
      </c>
      <c r="K1148" s="42">
        <v>42825</v>
      </c>
      <c r="L1148" s="28">
        <v>814</v>
      </c>
      <c r="M1148" s="74" t="s">
        <v>188</v>
      </c>
      <c r="N1148" s="2">
        <v>1162</v>
      </c>
    </row>
    <row r="1149" spans="2:14" s="2" customFormat="1" ht="11.25">
      <c r="B1149" s="64" t="s">
        <v>2492</v>
      </c>
      <c r="C1149" s="64" t="s">
        <v>51</v>
      </c>
      <c r="D1149" s="2" t="s">
        <v>2493</v>
      </c>
      <c r="E1149" s="1">
        <v>72</v>
      </c>
      <c r="F1149" s="1">
        <v>822.2</v>
      </c>
      <c r="G1149" s="33">
        <v>39812.41</v>
      </c>
      <c r="H1149" s="33">
        <v>25479.94</v>
      </c>
      <c r="I1149" s="42">
        <v>41778</v>
      </c>
      <c r="J1149" s="42">
        <v>42825</v>
      </c>
      <c r="K1149" s="42">
        <v>42825</v>
      </c>
      <c r="L1149" s="28">
        <v>814</v>
      </c>
      <c r="M1149" s="74" t="s">
        <v>310</v>
      </c>
      <c r="N1149" s="2">
        <v>1047</v>
      </c>
    </row>
    <row r="1150" spans="2:14" s="2" customFormat="1" ht="11.25">
      <c r="B1150" s="64" t="s">
        <v>2494</v>
      </c>
      <c r="C1150" s="64" t="s">
        <v>55</v>
      </c>
      <c r="D1150" s="2" t="s">
        <v>2495</v>
      </c>
      <c r="E1150" s="1">
        <v>281</v>
      </c>
      <c r="F1150" s="1">
        <v>3926</v>
      </c>
      <c r="G1150" s="33">
        <v>156190.5</v>
      </c>
      <c r="H1150" s="33">
        <v>15619.05</v>
      </c>
      <c r="I1150" s="42">
        <v>41786</v>
      </c>
      <c r="J1150" s="42">
        <v>42825</v>
      </c>
      <c r="K1150" s="42">
        <v>42825</v>
      </c>
      <c r="L1150" s="28">
        <v>814</v>
      </c>
      <c r="M1150" s="74" t="s">
        <v>569</v>
      </c>
      <c r="N1150" s="2">
        <v>1039</v>
      </c>
    </row>
    <row r="1151" spans="2:14" s="2" customFormat="1" ht="11.25">
      <c r="B1151" s="64" t="s">
        <v>2496</v>
      </c>
      <c r="C1151" s="64" t="s">
        <v>55</v>
      </c>
      <c r="D1151" s="2" t="s">
        <v>2497</v>
      </c>
      <c r="E1151" s="1">
        <v>251.4</v>
      </c>
      <c r="F1151" s="1">
        <v>3952.4</v>
      </c>
      <c r="G1151" s="33">
        <v>153624.45</v>
      </c>
      <c r="H1151" s="33">
        <v>68819.3</v>
      </c>
      <c r="I1151" s="42">
        <v>41911</v>
      </c>
      <c r="J1151" s="42">
        <v>42825</v>
      </c>
      <c r="K1151" s="42">
        <v>42825</v>
      </c>
      <c r="L1151" s="28">
        <v>814</v>
      </c>
      <c r="M1151" s="74" t="s">
        <v>2498</v>
      </c>
      <c r="N1151" s="2">
        <v>914</v>
      </c>
    </row>
    <row r="1152" spans="2:14" s="2" customFormat="1" ht="11.25">
      <c r="B1152" s="64" t="s">
        <v>2499</v>
      </c>
      <c r="C1152" s="64" t="s">
        <v>55</v>
      </c>
      <c r="D1152" s="2" t="s">
        <v>2500</v>
      </c>
      <c r="E1152" s="1">
        <v>148</v>
      </c>
      <c r="F1152" s="1">
        <v>1888.2</v>
      </c>
      <c r="G1152" s="33">
        <v>55565.7</v>
      </c>
      <c r="H1152" s="33">
        <v>5556.57</v>
      </c>
      <c r="I1152" s="42">
        <v>41773</v>
      </c>
      <c r="J1152" s="42">
        <v>42825</v>
      </c>
      <c r="K1152" s="42">
        <v>42825</v>
      </c>
      <c r="L1152" s="28">
        <v>814</v>
      </c>
      <c r="M1152" s="74" t="s">
        <v>75</v>
      </c>
      <c r="N1152" s="2">
        <v>1052</v>
      </c>
    </row>
    <row r="1153" spans="2:14" s="2" customFormat="1" ht="11.25">
      <c r="B1153" s="64" t="s">
        <v>2501</v>
      </c>
      <c r="C1153" s="64" t="s">
        <v>55</v>
      </c>
      <c r="D1153" s="2" t="s">
        <v>2502</v>
      </c>
      <c r="E1153" s="1">
        <v>79</v>
      </c>
      <c r="F1153" s="1">
        <v>1482.6</v>
      </c>
      <c r="G1153" s="33">
        <v>90306.35</v>
      </c>
      <c r="H1153" s="33">
        <v>90306.35</v>
      </c>
      <c r="I1153" s="42">
        <v>41744</v>
      </c>
      <c r="J1153" s="42">
        <v>42825</v>
      </c>
      <c r="K1153" s="42">
        <v>42825</v>
      </c>
      <c r="L1153" s="28">
        <v>814</v>
      </c>
      <c r="M1153" s="74" t="s">
        <v>229</v>
      </c>
      <c r="N1153" s="2">
        <v>1081</v>
      </c>
    </row>
    <row r="1154" spans="2:14" s="2" customFormat="1" ht="11.25">
      <c r="B1154" s="64" t="s">
        <v>2503</v>
      </c>
      <c r="C1154" s="64" t="s">
        <v>55</v>
      </c>
      <c r="D1154" s="2" t="s">
        <v>2504</v>
      </c>
      <c r="E1154" s="1">
        <v>188</v>
      </c>
      <c r="F1154" s="1">
        <v>3327.6</v>
      </c>
      <c r="G1154" s="33">
        <v>256007.1</v>
      </c>
      <c r="H1154" s="33">
        <v>256007.1</v>
      </c>
      <c r="I1154" s="42">
        <v>41744</v>
      </c>
      <c r="J1154" s="42">
        <v>42825</v>
      </c>
      <c r="K1154" s="42">
        <v>42825</v>
      </c>
      <c r="L1154" s="28">
        <v>814</v>
      </c>
      <c r="M1154" s="74" t="s">
        <v>229</v>
      </c>
      <c r="N1154" s="2">
        <v>1081</v>
      </c>
    </row>
    <row r="1155" spans="2:14" s="2" customFormat="1" ht="11.25">
      <c r="B1155" s="64" t="s">
        <v>2505</v>
      </c>
      <c r="C1155" s="64" t="s">
        <v>55</v>
      </c>
      <c r="D1155" s="2" t="s">
        <v>2506</v>
      </c>
      <c r="E1155" s="1">
        <v>16</v>
      </c>
      <c r="F1155" s="1">
        <v>220.6</v>
      </c>
      <c r="G1155" s="33">
        <v>6052.1</v>
      </c>
      <c r="H1155" s="33">
        <v>605.21</v>
      </c>
      <c r="I1155" s="42">
        <v>41754</v>
      </c>
      <c r="J1155" s="42">
        <v>42825</v>
      </c>
      <c r="K1155" s="42">
        <v>42825</v>
      </c>
      <c r="L1155" s="28">
        <v>814</v>
      </c>
      <c r="M1155" s="74" t="s">
        <v>75</v>
      </c>
      <c r="N1155" s="2">
        <v>1071</v>
      </c>
    </row>
    <row r="1156" spans="2:14" s="2" customFormat="1" ht="11.25">
      <c r="B1156" s="64" t="s">
        <v>2507</v>
      </c>
      <c r="C1156" s="64" t="s">
        <v>55</v>
      </c>
      <c r="D1156" s="2" t="s">
        <v>2508</v>
      </c>
      <c r="E1156" s="1">
        <v>319</v>
      </c>
      <c r="F1156" s="1">
        <v>6326.4</v>
      </c>
      <c r="G1156" s="33">
        <v>341317.61</v>
      </c>
      <c r="H1156" s="33">
        <v>63270.16</v>
      </c>
      <c r="I1156" s="42">
        <v>41758</v>
      </c>
      <c r="J1156" s="42">
        <v>42825</v>
      </c>
      <c r="K1156" s="42">
        <v>42825</v>
      </c>
      <c r="L1156" s="28">
        <v>814</v>
      </c>
      <c r="M1156" s="74" t="s">
        <v>2509</v>
      </c>
      <c r="N1156" s="2">
        <v>1067</v>
      </c>
    </row>
    <row r="1157" spans="2:14" s="2" customFormat="1" ht="11.25">
      <c r="B1157" s="64" t="s">
        <v>2510</v>
      </c>
      <c r="C1157" s="64" t="s">
        <v>55</v>
      </c>
      <c r="D1157" s="2" t="s">
        <v>2511</v>
      </c>
      <c r="E1157" s="1">
        <v>16</v>
      </c>
      <c r="F1157" s="1">
        <v>447</v>
      </c>
      <c r="G1157" s="33">
        <v>16559.7</v>
      </c>
      <c r="H1157" s="33">
        <v>1655.97</v>
      </c>
      <c r="I1157" s="42">
        <v>41765</v>
      </c>
      <c r="J1157" s="42">
        <v>42825</v>
      </c>
      <c r="K1157" s="42">
        <v>42825</v>
      </c>
      <c r="L1157" s="28">
        <v>814</v>
      </c>
      <c r="M1157" s="74" t="s">
        <v>66</v>
      </c>
      <c r="N1157" s="2">
        <v>1060</v>
      </c>
    </row>
    <row r="1158" spans="2:14" s="2" customFormat="1" ht="11.25">
      <c r="B1158" s="64" t="s">
        <v>2512</v>
      </c>
      <c r="C1158" s="64" t="s">
        <v>55</v>
      </c>
      <c r="D1158" s="2" t="s">
        <v>2513</v>
      </c>
      <c r="E1158" s="1">
        <v>38</v>
      </c>
      <c r="F1158" s="1">
        <v>898.4</v>
      </c>
      <c r="G1158" s="33">
        <v>37069.96</v>
      </c>
      <c r="H1158" s="33">
        <v>3707</v>
      </c>
      <c r="I1158" s="42">
        <v>41989</v>
      </c>
      <c r="J1158" s="42">
        <v>42825</v>
      </c>
      <c r="K1158" s="42">
        <v>42825</v>
      </c>
      <c r="L1158" s="28">
        <v>814</v>
      </c>
      <c r="M1158" s="74" t="s">
        <v>2514</v>
      </c>
      <c r="N1158" s="2">
        <v>836</v>
      </c>
    </row>
    <row r="1159" spans="2:14" s="2" customFormat="1" ht="11.25">
      <c r="B1159" s="64" t="s">
        <v>2515</v>
      </c>
      <c r="C1159" s="64" t="s">
        <v>55</v>
      </c>
      <c r="D1159" s="2" t="s">
        <v>2516</v>
      </c>
      <c r="E1159" s="1">
        <v>55.8</v>
      </c>
      <c r="F1159" s="1">
        <v>945.4</v>
      </c>
      <c r="G1159" s="33">
        <v>19936.2</v>
      </c>
      <c r="H1159" s="33">
        <v>1993.62</v>
      </c>
      <c r="I1159" s="42">
        <v>41703</v>
      </c>
      <c r="J1159" s="42">
        <v>42825</v>
      </c>
      <c r="K1159" s="42">
        <v>42825</v>
      </c>
      <c r="L1159" s="28">
        <v>814</v>
      </c>
      <c r="M1159" s="74" t="s">
        <v>411</v>
      </c>
      <c r="N1159" s="2">
        <v>1122</v>
      </c>
    </row>
    <row r="1160" spans="2:14" s="2" customFormat="1" ht="11.25">
      <c r="B1160" s="64" t="s">
        <v>2517</v>
      </c>
      <c r="C1160" s="64" t="s">
        <v>55</v>
      </c>
      <c r="D1160" s="2" t="s">
        <v>2518</v>
      </c>
      <c r="E1160" s="1">
        <v>35</v>
      </c>
      <c r="F1160" s="1">
        <v>915.4</v>
      </c>
      <c r="G1160" s="33">
        <v>31250.5</v>
      </c>
      <c r="H1160" s="33">
        <v>3125.05</v>
      </c>
      <c r="I1160" s="42">
        <v>41782</v>
      </c>
      <c r="J1160" s="42">
        <v>42825</v>
      </c>
      <c r="K1160" s="42">
        <v>42825</v>
      </c>
      <c r="L1160" s="28">
        <v>814</v>
      </c>
      <c r="M1160" s="74" t="s">
        <v>69</v>
      </c>
      <c r="N1160" s="2">
        <v>1043</v>
      </c>
    </row>
    <row r="1161" spans="2:14" s="2" customFormat="1" ht="11.25">
      <c r="B1161" s="64" t="s">
        <v>2519</v>
      </c>
      <c r="C1161" s="64" t="s">
        <v>55</v>
      </c>
      <c r="D1161" s="2" t="s">
        <v>2520</v>
      </c>
      <c r="E1161" s="1">
        <v>37</v>
      </c>
      <c r="F1161" s="1">
        <v>303.2</v>
      </c>
      <c r="G1161" s="33">
        <v>12030</v>
      </c>
      <c r="H1161" s="33">
        <v>1203</v>
      </c>
      <c r="I1161" s="42">
        <v>41787</v>
      </c>
      <c r="J1161" s="42">
        <v>42825</v>
      </c>
      <c r="K1161" s="42">
        <v>42825</v>
      </c>
      <c r="L1161" s="28">
        <v>814</v>
      </c>
      <c r="M1161" s="74" t="s">
        <v>899</v>
      </c>
      <c r="N1161" s="2">
        <v>1038</v>
      </c>
    </row>
    <row r="1162" spans="2:14" s="2" customFormat="1" ht="11.25">
      <c r="B1162" s="64" t="s">
        <v>2521</v>
      </c>
      <c r="C1162" s="64" t="s">
        <v>55</v>
      </c>
      <c r="D1162" s="2" t="s">
        <v>2522</v>
      </c>
      <c r="E1162" s="1">
        <v>174</v>
      </c>
      <c r="F1162" s="1">
        <v>3487</v>
      </c>
      <c r="G1162" s="33">
        <v>132684.95</v>
      </c>
      <c r="H1162" s="33">
        <v>13268.5</v>
      </c>
      <c r="I1162" s="42">
        <v>41723</v>
      </c>
      <c r="J1162" s="42">
        <v>42825</v>
      </c>
      <c r="K1162" s="42">
        <v>42825</v>
      </c>
      <c r="L1162" s="28">
        <v>814</v>
      </c>
      <c r="M1162" s="74" t="s">
        <v>162</v>
      </c>
      <c r="N1162" s="2">
        <v>1102</v>
      </c>
    </row>
    <row r="1163" spans="2:14" s="2" customFormat="1" ht="11.25">
      <c r="B1163" s="64" t="s">
        <v>2523</v>
      </c>
      <c r="C1163" s="64" t="s">
        <v>55</v>
      </c>
      <c r="D1163" s="2" t="s">
        <v>2524</v>
      </c>
      <c r="E1163" s="1">
        <v>56</v>
      </c>
      <c r="F1163" s="1">
        <v>743</v>
      </c>
      <c r="G1163" s="33">
        <v>19108.8</v>
      </c>
      <c r="H1163" s="33">
        <v>1910.88</v>
      </c>
      <c r="I1163" s="42">
        <v>41719</v>
      </c>
      <c r="J1163" s="42">
        <v>42825</v>
      </c>
      <c r="K1163" s="42">
        <v>42825</v>
      </c>
      <c r="L1163" s="28">
        <v>814</v>
      </c>
      <c r="M1163" s="74" t="s">
        <v>69</v>
      </c>
      <c r="N1163" s="2">
        <v>1106</v>
      </c>
    </row>
    <row r="1164" spans="2:14" s="2" customFormat="1" ht="11.25">
      <c r="B1164" s="64" t="s">
        <v>2525</v>
      </c>
      <c r="C1164" s="64" t="s">
        <v>55</v>
      </c>
      <c r="D1164" s="2" t="s">
        <v>2526</v>
      </c>
      <c r="E1164" s="1">
        <v>73</v>
      </c>
      <c r="F1164" s="1">
        <v>595.7</v>
      </c>
      <c r="G1164" s="33">
        <v>19590.85</v>
      </c>
      <c r="H1164" s="33">
        <v>2350.91</v>
      </c>
      <c r="I1164" s="42">
        <v>41788</v>
      </c>
      <c r="J1164" s="42">
        <v>42825</v>
      </c>
      <c r="K1164" s="42">
        <v>42825</v>
      </c>
      <c r="L1164" s="28">
        <v>814</v>
      </c>
      <c r="M1164" s="74" t="s">
        <v>2467</v>
      </c>
      <c r="N1164" s="2">
        <v>1037</v>
      </c>
    </row>
    <row r="1165" spans="2:14" s="2" customFormat="1" ht="11.25">
      <c r="B1165" s="64" t="s">
        <v>2527</v>
      </c>
      <c r="C1165" s="64" t="s">
        <v>55</v>
      </c>
      <c r="D1165" s="2" t="s">
        <v>2528</v>
      </c>
      <c r="E1165" s="1">
        <v>21</v>
      </c>
      <c r="F1165" s="1">
        <v>520.4</v>
      </c>
      <c r="G1165" s="33">
        <v>10111.07</v>
      </c>
      <c r="H1165" s="33">
        <v>1011.11</v>
      </c>
      <c r="I1165" s="42">
        <v>41759</v>
      </c>
      <c r="J1165" s="42">
        <v>42825</v>
      </c>
      <c r="K1165" s="42">
        <v>42825</v>
      </c>
      <c r="L1165" s="28">
        <v>814</v>
      </c>
      <c r="M1165" s="74" t="s">
        <v>450</v>
      </c>
      <c r="N1165" s="2">
        <v>1066</v>
      </c>
    </row>
    <row r="1166" spans="2:14" s="2" customFormat="1" ht="11.25">
      <c r="B1166" s="64" t="s">
        <v>2529</v>
      </c>
      <c r="C1166" s="64" t="s">
        <v>55</v>
      </c>
      <c r="D1166" s="2" t="s">
        <v>2530</v>
      </c>
      <c r="E1166" s="1">
        <v>87</v>
      </c>
      <c r="F1166" s="1">
        <v>2064</v>
      </c>
      <c r="G1166" s="33">
        <v>55679.32</v>
      </c>
      <c r="H1166" s="33">
        <v>5567.93</v>
      </c>
      <c r="I1166" s="42">
        <v>41781</v>
      </c>
      <c r="J1166" s="42">
        <v>42853</v>
      </c>
      <c r="K1166" s="42">
        <v>42853</v>
      </c>
      <c r="L1166" s="28">
        <v>842</v>
      </c>
      <c r="M1166" s="74" t="s">
        <v>75</v>
      </c>
      <c r="N1166" s="2">
        <v>1072</v>
      </c>
    </row>
    <row r="1167" spans="2:14" s="2" customFormat="1" ht="11.25">
      <c r="B1167" s="64" t="s">
        <v>2531</v>
      </c>
      <c r="C1167" s="64" t="s">
        <v>55</v>
      </c>
      <c r="D1167" s="2" t="s">
        <v>2532</v>
      </c>
      <c r="E1167" s="1">
        <v>66</v>
      </c>
      <c r="F1167" s="1">
        <v>1870</v>
      </c>
      <c r="G1167" s="33">
        <v>50837.14</v>
      </c>
      <c r="H1167" s="33">
        <v>5083.71</v>
      </c>
      <c r="I1167" s="42">
        <v>41781</v>
      </c>
      <c r="J1167" s="42">
        <v>42853</v>
      </c>
      <c r="K1167" s="42">
        <v>42853</v>
      </c>
      <c r="L1167" s="28">
        <v>842</v>
      </c>
      <c r="M1167" s="74" t="s">
        <v>75</v>
      </c>
      <c r="N1167" s="2">
        <v>1072</v>
      </c>
    </row>
    <row r="1168" spans="2:14" s="2" customFormat="1" ht="11.25">
      <c r="B1168" s="64" t="s">
        <v>2533</v>
      </c>
      <c r="C1168" s="64" t="s">
        <v>55</v>
      </c>
      <c r="D1168" s="2" t="s">
        <v>2534</v>
      </c>
      <c r="E1168" s="1">
        <v>38</v>
      </c>
      <c r="F1168" s="1">
        <v>483</v>
      </c>
      <c r="G1168" s="33">
        <v>12850</v>
      </c>
      <c r="H1168" s="33">
        <v>1285</v>
      </c>
      <c r="I1168" s="42">
        <v>41801</v>
      </c>
      <c r="J1168" s="42">
        <v>42855</v>
      </c>
      <c r="K1168" s="42">
        <v>42855</v>
      </c>
      <c r="L1168" s="28">
        <v>844</v>
      </c>
      <c r="M1168" s="74" t="s">
        <v>78</v>
      </c>
      <c r="N1168" s="2">
        <v>1054</v>
      </c>
    </row>
    <row r="1169" spans="2:14" s="2" customFormat="1" ht="11.25">
      <c r="B1169" s="64" t="s">
        <v>2535</v>
      </c>
      <c r="C1169" s="64" t="s">
        <v>55</v>
      </c>
      <c r="D1169" s="2" t="s">
        <v>2536</v>
      </c>
      <c r="E1169" s="1">
        <v>35</v>
      </c>
      <c r="F1169" s="1">
        <v>664</v>
      </c>
      <c r="G1169" s="33">
        <v>40574.03</v>
      </c>
      <c r="H1169" s="33">
        <v>20287.01</v>
      </c>
      <c r="I1169" s="42">
        <v>41801</v>
      </c>
      <c r="J1169" s="42">
        <v>42855</v>
      </c>
      <c r="K1169" s="42">
        <v>42855</v>
      </c>
      <c r="L1169" s="28">
        <v>844</v>
      </c>
      <c r="M1169" s="74" t="s">
        <v>242</v>
      </c>
      <c r="N1169" s="2">
        <v>1054</v>
      </c>
    </row>
    <row r="1170" spans="2:14" s="2" customFormat="1" ht="11.25">
      <c r="B1170" s="64" t="s">
        <v>2537</v>
      </c>
      <c r="C1170" s="64" t="s">
        <v>55</v>
      </c>
      <c r="D1170" s="2" t="s">
        <v>2538</v>
      </c>
      <c r="E1170" s="1">
        <v>127</v>
      </c>
      <c r="F1170" s="1">
        <v>1206</v>
      </c>
      <c r="G1170" s="33">
        <v>20223.75</v>
      </c>
      <c r="H1170" s="33">
        <v>2022.38</v>
      </c>
      <c r="I1170" s="42">
        <v>41795</v>
      </c>
      <c r="J1170" s="42">
        <v>42855</v>
      </c>
      <c r="K1170" s="42">
        <v>42855</v>
      </c>
      <c r="L1170" s="28">
        <v>844</v>
      </c>
      <c r="M1170" s="74" t="s">
        <v>66</v>
      </c>
      <c r="N1170" s="2">
        <v>1060</v>
      </c>
    </row>
    <row r="1171" spans="2:14" s="2" customFormat="1" ht="11.25">
      <c r="B1171" s="64" t="s">
        <v>2539</v>
      </c>
      <c r="C1171" s="64" t="s">
        <v>55</v>
      </c>
      <c r="D1171" s="2" t="s">
        <v>2540</v>
      </c>
      <c r="E1171" s="1">
        <v>24</v>
      </c>
      <c r="F1171" s="1">
        <v>428</v>
      </c>
      <c r="G1171" s="33">
        <v>9186.8</v>
      </c>
      <c r="H1171" s="33">
        <v>918.68</v>
      </c>
      <c r="I1171" s="42">
        <v>41793</v>
      </c>
      <c r="J1171" s="42">
        <v>42856</v>
      </c>
      <c r="K1171" s="42">
        <v>42856</v>
      </c>
      <c r="L1171" s="28">
        <v>845</v>
      </c>
      <c r="M1171" s="74" t="s">
        <v>380</v>
      </c>
      <c r="N1171" s="2">
        <v>1063</v>
      </c>
    </row>
    <row r="1172" spans="2:14" s="2" customFormat="1" ht="11.25">
      <c r="B1172" s="64" t="s">
        <v>2541</v>
      </c>
      <c r="C1172" s="64" t="s">
        <v>55</v>
      </c>
      <c r="D1172" s="2" t="s">
        <v>2542</v>
      </c>
      <c r="E1172" s="1">
        <v>214</v>
      </c>
      <c r="F1172" s="1">
        <v>2887.2</v>
      </c>
      <c r="G1172" s="33">
        <v>81525.66</v>
      </c>
      <c r="H1172" s="33">
        <v>8152.57</v>
      </c>
      <c r="I1172" s="42">
        <v>41788</v>
      </c>
      <c r="J1172" s="42">
        <v>42856</v>
      </c>
      <c r="K1172" s="42">
        <v>42856</v>
      </c>
      <c r="L1172" s="28">
        <v>845</v>
      </c>
      <c r="M1172" s="74" t="s">
        <v>78</v>
      </c>
      <c r="N1172" s="2">
        <v>1068</v>
      </c>
    </row>
    <row r="1173" spans="2:14" s="2" customFormat="1" ht="11.25">
      <c r="B1173" s="64" t="s">
        <v>2543</v>
      </c>
      <c r="C1173" s="64" t="s">
        <v>55</v>
      </c>
      <c r="D1173" s="2" t="s">
        <v>2544</v>
      </c>
      <c r="E1173" s="1">
        <v>97</v>
      </c>
      <c r="F1173" s="1">
        <v>1403</v>
      </c>
      <c r="G1173" s="33">
        <v>47890.85</v>
      </c>
      <c r="H1173" s="33">
        <v>4789.09</v>
      </c>
      <c r="I1173" s="42">
        <v>41803</v>
      </c>
      <c r="J1173" s="42">
        <v>42856</v>
      </c>
      <c r="K1173" s="42">
        <v>42856</v>
      </c>
      <c r="L1173" s="28">
        <v>845</v>
      </c>
      <c r="M1173" s="74" t="s">
        <v>551</v>
      </c>
      <c r="N1173" s="2">
        <v>1053</v>
      </c>
    </row>
    <row r="1174" spans="2:14" s="2" customFormat="1" ht="11.25">
      <c r="B1174" s="64" t="s">
        <v>2545</v>
      </c>
      <c r="C1174" s="64" t="s">
        <v>55</v>
      </c>
      <c r="D1174" s="2" t="s">
        <v>2546</v>
      </c>
      <c r="E1174" s="1">
        <v>57</v>
      </c>
      <c r="F1174" s="1">
        <v>1051.8</v>
      </c>
      <c r="G1174" s="33">
        <v>47257.7</v>
      </c>
      <c r="H1174" s="33">
        <v>4725.77</v>
      </c>
      <c r="I1174" s="42">
        <v>41788</v>
      </c>
      <c r="J1174" s="42">
        <v>42856</v>
      </c>
      <c r="K1174" s="42">
        <v>42856</v>
      </c>
      <c r="L1174" s="28">
        <v>845</v>
      </c>
      <c r="M1174" s="74" t="s">
        <v>78</v>
      </c>
      <c r="N1174" s="2">
        <v>1068</v>
      </c>
    </row>
    <row r="1175" spans="2:14" s="2" customFormat="1" ht="11.25">
      <c r="B1175" s="64" t="s">
        <v>2547</v>
      </c>
      <c r="C1175" s="64" t="s">
        <v>55</v>
      </c>
      <c r="D1175" s="2" t="s">
        <v>2548</v>
      </c>
      <c r="E1175" s="1">
        <v>30</v>
      </c>
      <c r="F1175" s="1">
        <v>437</v>
      </c>
      <c r="G1175" s="33">
        <v>18468.55</v>
      </c>
      <c r="H1175" s="33">
        <v>1846.86</v>
      </c>
      <c r="I1175" s="42">
        <v>41918</v>
      </c>
      <c r="J1175" s="42">
        <v>42886</v>
      </c>
      <c r="K1175" s="42">
        <v>42886</v>
      </c>
      <c r="L1175" s="28">
        <v>875</v>
      </c>
      <c r="M1175" s="74" t="s">
        <v>333</v>
      </c>
      <c r="N1175" s="2">
        <v>968</v>
      </c>
    </row>
    <row r="1176" spans="2:14" s="2" customFormat="1" ht="11.25">
      <c r="B1176" s="64" t="s">
        <v>2549</v>
      </c>
      <c r="C1176" s="64" t="s">
        <v>55</v>
      </c>
      <c r="D1176" s="2" t="s">
        <v>2550</v>
      </c>
      <c r="E1176" s="1">
        <v>48</v>
      </c>
      <c r="F1176" s="1">
        <v>597</v>
      </c>
      <c r="G1176" s="33">
        <v>21113.1</v>
      </c>
      <c r="H1176" s="33">
        <v>2111.31</v>
      </c>
      <c r="I1176" s="42">
        <v>41708</v>
      </c>
      <c r="J1176" s="42">
        <v>42886</v>
      </c>
      <c r="K1176" s="42">
        <v>42886</v>
      </c>
      <c r="L1176" s="28">
        <v>875</v>
      </c>
      <c r="M1176" s="74" t="s">
        <v>333</v>
      </c>
      <c r="N1176" s="2">
        <v>1178</v>
      </c>
    </row>
    <row r="1177" spans="2:14" s="2" customFormat="1" ht="11.25">
      <c r="B1177" s="64" t="s">
        <v>2551</v>
      </c>
      <c r="C1177" s="64" t="s">
        <v>55</v>
      </c>
      <c r="D1177" s="2" t="s">
        <v>2552</v>
      </c>
      <c r="E1177" s="1">
        <v>78</v>
      </c>
      <c r="F1177" s="1">
        <v>847</v>
      </c>
      <c r="G1177" s="33">
        <v>46931.9</v>
      </c>
      <c r="H1177" s="33">
        <v>46931.9</v>
      </c>
      <c r="I1177" s="42">
        <v>41715</v>
      </c>
      <c r="J1177" s="42">
        <v>42886</v>
      </c>
      <c r="K1177" s="42">
        <v>42886</v>
      </c>
      <c r="L1177" s="28">
        <v>875</v>
      </c>
      <c r="M1177" s="74" t="s">
        <v>1257</v>
      </c>
      <c r="N1177" s="2">
        <v>1171</v>
      </c>
    </row>
    <row r="1178" spans="2:14" s="2" customFormat="1" ht="11.25">
      <c r="B1178" s="64" t="s">
        <v>2553</v>
      </c>
      <c r="C1178" s="64" t="s">
        <v>55</v>
      </c>
      <c r="D1178" s="2" t="s">
        <v>2554</v>
      </c>
      <c r="E1178" s="1">
        <v>99</v>
      </c>
      <c r="F1178" s="1">
        <v>907.4</v>
      </c>
      <c r="G1178" s="33">
        <v>104928.23</v>
      </c>
      <c r="H1178" s="33">
        <v>104928.23</v>
      </c>
      <c r="I1178" s="42">
        <v>41780</v>
      </c>
      <c r="J1178" s="42">
        <v>42886</v>
      </c>
      <c r="K1178" s="42">
        <v>42886</v>
      </c>
      <c r="L1178" s="28">
        <v>875</v>
      </c>
      <c r="M1178" s="74" t="s">
        <v>564</v>
      </c>
      <c r="N1178" s="2">
        <v>1106</v>
      </c>
    </row>
    <row r="1179" spans="2:14" s="2" customFormat="1" ht="11.25">
      <c r="B1179" s="64" t="s">
        <v>2555</v>
      </c>
      <c r="C1179" s="64" t="s">
        <v>55</v>
      </c>
      <c r="D1179" s="2" t="s">
        <v>2556</v>
      </c>
      <c r="E1179" s="1">
        <v>59</v>
      </c>
      <c r="F1179" s="1">
        <v>573</v>
      </c>
      <c r="G1179" s="33">
        <v>34186.52</v>
      </c>
      <c r="H1179" s="33">
        <v>3418.65</v>
      </c>
      <c r="I1179" s="42">
        <v>41434</v>
      </c>
      <c r="J1179" s="42">
        <v>42886</v>
      </c>
      <c r="K1179" s="42">
        <v>42886</v>
      </c>
      <c r="L1179" s="28">
        <v>875</v>
      </c>
      <c r="M1179" s="74" t="s">
        <v>806</v>
      </c>
      <c r="N1179" s="2">
        <v>1452</v>
      </c>
    </row>
    <row r="1180" spans="2:14" s="2" customFormat="1" ht="11.25">
      <c r="B1180" s="64" t="s">
        <v>2557</v>
      </c>
      <c r="C1180" s="64" t="s">
        <v>55</v>
      </c>
      <c r="D1180" s="2" t="s">
        <v>2558</v>
      </c>
      <c r="E1180" s="1">
        <v>85</v>
      </c>
      <c r="F1180" s="1">
        <v>1191</v>
      </c>
      <c r="G1180" s="33">
        <v>56548.7</v>
      </c>
      <c r="H1180" s="33">
        <v>5654.87</v>
      </c>
      <c r="I1180" s="42">
        <v>41830</v>
      </c>
      <c r="J1180" s="42">
        <v>42886</v>
      </c>
      <c r="K1180" s="42">
        <v>42886</v>
      </c>
      <c r="L1180" s="28">
        <v>875</v>
      </c>
      <c r="M1180" s="74" t="s">
        <v>577</v>
      </c>
      <c r="N1180" s="2">
        <v>1056</v>
      </c>
    </row>
    <row r="1181" spans="2:14" s="2" customFormat="1" ht="11.25">
      <c r="B1181" s="64" t="s">
        <v>2559</v>
      </c>
      <c r="C1181" s="64" t="s">
        <v>55</v>
      </c>
      <c r="D1181" s="2" t="s">
        <v>2560</v>
      </c>
      <c r="E1181" s="1">
        <v>38</v>
      </c>
      <c r="F1181" s="1">
        <v>551.6</v>
      </c>
      <c r="G1181" s="33">
        <v>40695.58</v>
      </c>
      <c r="H1181" s="33">
        <v>40695.58</v>
      </c>
      <c r="I1181" s="42">
        <v>41757</v>
      </c>
      <c r="J1181" s="42">
        <v>42886</v>
      </c>
      <c r="K1181" s="42">
        <v>42886</v>
      </c>
      <c r="L1181" s="28">
        <v>875</v>
      </c>
      <c r="M1181" s="74" t="s">
        <v>617</v>
      </c>
      <c r="N1181" s="2">
        <v>1129</v>
      </c>
    </row>
    <row r="1182" spans="2:14" s="2" customFormat="1" ht="11.25">
      <c r="B1182" s="64" t="s">
        <v>2561</v>
      </c>
      <c r="C1182" s="64" t="s">
        <v>55</v>
      </c>
      <c r="D1182" s="2" t="s">
        <v>2562</v>
      </c>
      <c r="E1182" s="1">
        <v>109</v>
      </c>
      <c r="F1182" s="1">
        <v>1351</v>
      </c>
      <c r="G1182" s="33">
        <v>63704.58</v>
      </c>
      <c r="H1182" s="33">
        <v>6370.46</v>
      </c>
      <c r="I1182" s="42">
        <v>41806</v>
      </c>
      <c r="J1182" s="42">
        <v>42886</v>
      </c>
      <c r="K1182" s="42">
        <v>42886</v>
      </c>
      <c r="L1182" s="28">
        <v>875</v>
      </c>
      <c r="M1182" s="74" t="s">
        <v>101</v>
      </c>
      <c r="N1182" s="2">
        <v>1080</v>
      </c>
    </row>
    <row r="1183" spans="2:14" s="2" customFormat="1" ht="11.25">
      <c r="B1183" s="64" t="s">
        <v>2563</v>
      </c>
      <c r="C1183" s="64" t="s">
        <v>55</v>
      </c>
      <c r="D1183" s="2" t="s">
        <v>2564</v>
      </c>
      <c r="E1183" s="1">
        <v>44</v>
      </c>
      <c r="F1183" s="1">
        <v>634</v>
      </c>
      <c r="G1183" s="33">
        <v>30607.15</v>
      </c>
      <c r="H1183" s="33">
        <v>3060.72</v>
      </c>
      <c r="I1183" s="42">
        <v>41837</v>
      </c>
      <c r="J1183" s="42">
        <v>42886</v>
      </c>
      <c r="K1183" s="42">
        <v>42886</v>
      </c>
      <c r="L1183" s="28">
        <v>875</v>
      </c>
      <c r="M1183" s="74" t="s">
        <v>586</v>
      </c>
      <c r="N1183" s="2">
        <v>1049</v>
      </c>
    </row>
    <row r="1184" spans="2:14" s="2" customFormat="1" ht="11.25">
      <c r="B1184" s="64" t="s">
        <v>2565</v>
      </c>
      <c r="C1184" s="64" t="s">
        <v>55</v>
      </c>
      <c r="D1184" s="2" t="s">
        <v>2566</v>
      </c>
      <c r="E1184" s="1">
        <v>36</v>
      </c>
      <c r="F1184" s="1">
        <v>758</v>
      </c>
      <c r="G1184" s="33">
        <v>23620.34</v>
      </c>
      <c r="H1184" s="33">
        <v>2362.03</v>
      </c>
      <c r="I1184" s="42">
        <v>41827</v>
      </c>
      <c r="J1184" s="42">
        <v>42886</v>
      </c>
      <c r="K1184" s="42">
        <v>42886</v>
      </c>
      <c r="L1184" s="28">
        <v>875</v>
      </c>
      <c r="M1184" s="74" t="s">
        <v>101</v>
      </c>
      <c r="N1184" s="2">
        <v>1059</v>
      </c>
    </row>
    <row r="1185" spans="2:14" s="2" customFormat="1" ht="11.25">
      <c r="B1185" s="64" t="s">
        <v>2567</v>
      </c>
      <c r="C1185" s="64" t="s">
        <v>55</v>
      </c>
      <c r="D1185" s="2" t="s">
        <v>2568</v>
      </c>
      <c r="E1185" s="1">
        <v>111</v>
      </c>
      <c r="F1185" s="1">
        <v>2338.6</v>
      </c>
      <c r="G1185" s="33">
        <v>107336.24</v>
      </c>
      <c r="H1185" s="33">
        <v>10733.62</v>
      </c>
      <c r="I1185" s="42">
        <v>41799</v>
      </c>
      <c r="J1185" s="42">
        <v>42886</v>
      </c>
      <c r="K1185" s="42">
        <v>42886</v>
      </c>
      <c r="L1185" s="28">
        <v>875</v>
      </c>
      <c r="M1185" s="74" t="s">
        <v>1257</v>
      </c>
      <c r="N1185" s="2">
        <v>1087</v>
      </c>
    </row>
    <row r="1186" spans="2:14" s="2" customFormat="1" ht="11.25">
      <c r="B1186" s="64" t="s">
        <v>2569</v>
      </c>
      <c r="C1186" s="64" t="s">
        <v>55</v>
      </c>
      <c r="D1186" s="2" t="s">
        <v>2570</v>
      </c>
      <c r="E1186" s="1">
        <v>17</v>
      </c>
      <c r="F1186" s="1">
        <v>417</v>
      </c>
      <c r="G1186" s="33">
        <v>10397.4</v>
      </c>
      <c r="H1186" s="33">
        <v>1039.74</v>
      </c>
      <c r="I1186" s="42">
        <v>41834</v>
      </c>
      <c r="J1186" s="42">
        <v>42886</v>
      </c>
      <c r="K1186" s="42">
        <v>42886</v>
      </c>
      <c r="L1186" s="28">
        <v>875</v>
      </c>
      <c r="M1186" s="74" t="s">
        <v>586</v>
      </c>
      <c r="N1186" s="2">
        <v>1052</v>
      </c>
    </row>
    <row r="1187" spans="2:14" s="2" customFormat="1" ht="11.25">
      <c r="B1187" s="64" t="s">
        <v>2571</v>
      </c>
      <c r="C1187" s="64" t="s">
        <v>55</v>
      </c>
      <c r="D1187" s="2" t="s">
        <v>2572</v>
      </c>
      <c r="E1187" s="1">
        <v>21</v>
      </c>
      <c r="F1187" s="1">
        <v>304</v>
      </c>
      <c r="G1187" s="33">
        <v>12364.5</v>
      </c>
      <c r="H1187" s="33">
        <v>1236.45</v>
      </c>
      <c r="I1187" s="42">
        <v>41827</v>
      </c>
      <c r="J1187" s="42">
        <v>42886</v>
      </c>
      <c r="K1187" s="42">
        <v>42886</v>
      </c>
      <c r="L1187" s="28">
        <v>875</v>
      </c>
      <c r="M1187" s="74" t="s">
        <v>586</v>
      </c>
      <c r="N1187" s="2">
        <v>1059</v>
      </c>
    </row>
    <row r="1188" spans="2:14" s="2" customFormat="1" ht="11.25">
      <c r="B1188" s="64" t="s">
        <v>2573</v>
      </c>
      <c r="C1188" s="64" t="s">
        <v>55</v>
      </c>
      <c r="D1188" s="2" t="s">
        <v>2574</v>
      </c>
      <c r="E1188" s="1">
        <v>36</v>
      </c>
      <c r="F1188" s="1">
        <v>180.2</v>
      </c>
      <c r="G1188" s="33">
        <v>6676.6</v>
      </c>
      <c r="H1188" s="33">
        <v>6676.6</v>
      </c>
      <c r="I1188" s="42">
        <v>41843</v>
      </c>
      <c r="J1188" s="42">
        <v>42886</v>
      </c>
      <c r="K1188" s="42">
        <v>42886</v>
      </c>
      <c r="L1188" s="28">
        <v>875</v>
      </c>
      <c r="M1188" s="74" t="s">
        <v>617</v>
      </c>
      <c r="N1188" s="2">
        <v>1043</v>
      </c>
    </row>
    <row r="1189" spans="2:14" s="2" customFormat="1" ht="11.25">
      <c r="B1189" s="64" t="s">
        <v>2575</v>
      </c>
      <c r="C1189" s="64" t="s">
        <v>55</v>
      </c>
      <c r="D1189" s="2" t="s">
        <v>2576</v>
      </c>
      <c r="E1189" s="1">
        <v>271</v>
      </c>
      <c r="F1189" s="1">
        <v>1546.3</v>
      </c>
      <c r="G1189" s="33">
        <v>124728.52</v>
      </c>
      <c r="H1189" s="33">
        <v>12472.85</v>
      </c>
      <c r="I1189" s="42">
        <v>41411</v>
      </c>
      <c r="J1189" s="42">
        <v>42886</v>
      </c>
      <c r="K1189" s="42">
        <v>42886</v>
      </c>
      <c r="L1189" s="28">
        <v>875</v>
      </c>
      <c r="M1189" s="74" t="s">
        <v>1325</v>
      </c>
      <c r="N1189" s="2">
        <v>1475</v>
      </c>
    </row>
    <row r="1190" spans="2:14" s="2" customFormat="1" ht="11.25">
      <c r="B1190" s="64" t="s">
        <v>2577</v>
      </c>
      <c r="C1190" s="64" t="s">
        <v>55</v>
      </c>
      <c r="D1190" s="2" t="s">
        <v>2578</v>
      </c>
      <c r="E1190" s="1">
        <v>117</v>
      </c>
      <c r="F1190" s="1">
        <v>2530</v>
      </c>
      <c r="G1190" s="33">
        <v>113710.9</v>
      </c>
      <c r="H1190" s="33">
        <v>11371.09</v>
      </c>
      <c r="I1190" s="42">
        <v>41827</v>
      </c>
      <c r="J1190" s="42">
        <v>42886</v>
      </c>
      <c r="K1190" s="42">
        <v>42886</v>
      </c>
      <c r="L1190" s="28">
        <v>875</v>
      </c>
      <c r="M1190" s="74" t="s">
        <v>551</v>
      </c>
      <c r="N1190" s="2">
        <v>1059</v>
      </c>
    </row>
    <row r="1191" spans="2:14" s="2" customFormat="1" ht="11.25">
      <c r="B1191" s="64" t="s">
        <v>2579</v>
      </c>
      <c r="C1191" s="64" t="s">
        <v>55</v>
      </c>
      <c r="D1191" s="2" t="s">
        <v>2580</v>
      </c>
      <c r="E1191" s="1">
        <v>82</v>
      </c>
      <c r="F1191" s="1">
        <v>513</v>
      </c>
      <c r="G1191" s="33">
        <v>27531</v>
      </c>
      <c r="H1191" s="33">
        <v>2753.1</v>
      </c>
      <c r="I1191" s="42">
        <v>41827</v>
      </c>
      <c r="J1191" s="42">
        <v>42886</v>
      </c>
      <c r="K1191" s="42">
        <v>42886</v>
      </c>
      <c r="L1191" s="28">
        <v>875</v>
      </c>
      <c r="M1191" s="74" t="s">
        <v>75</v>
      </c>
      <c r="N1191" s="2">
        <v>1059</v>
      </c>
    </row>
    <row r="1192" spans="2:14" s="2" customFormat="1" ht="11.25">
      <c r="B1192" s="64" t="s">
        <v>2581</v>
      </c>
      <c r="C1192" s="64" t="s">
        <v>55</v>
      </c>
      <c r="D1192" s="2" t="s">
        <v>2582</v>
      </c>
      <c r="E1192" s="1">
        <v>248</v>
      </c>
      <c r="F1192" s="1">
        <v>3712</v>
      </c>
      <c r="G1192" s="33">
        <v>155746.9</v>
      </c>
      <c r="H1192" s="33">
        <v>15574.69</v>
      </c>
      <c r="I1192" s="42">
        <v>41813</v>
      </c>
      <c r="J1192" s="42">
        <v>42886</v>
      </c>
      <c r="K1192" s="42">
        <v>42886</v>
      </c>
      <c r="L1192" s="28">
        <v>875</v>
      </c>
      <c r="M1192" s="74" t="s">
        <v>78</v>
      </c>
      <c r="N1192" s="2">
        <v>1073</v>
      </c>
    </row>
    <row r="1193" spans="2:14" s="2" customFormat="1" ht="11.25">
      <c r="B1193" s="64" t="s">
        <v>2583</v>
      </c>
      <c r="C1193" s="64" t="s">
        <v>55</v>
      </c>
      <c r="D1193" s="2" t="s">
        <v>2584</v>
      </c>
      <c r="E1193" s="1">
        <v>85</v>
      </c>
      <c r="F1193" s="1">
        <v>1624.4</v>
      </c>
      <c r="G1193" s="33">
        <v>50691.53</v>
      </c>
      <c r="H1193" s="33">
        <v>5069.15</v>
      </c>
      <c r="I1193" s="42">
        <v>41831</v>
      </c>
      <c r="J1193" s="42">
        <v>42886</v>
      </c>
      <c r="K1193" s="42">
        <v>42886</v>
      </c>
      <c r="L1193" s="28">
        <v>875</v>
      </c>
      <c r="M1193" s="74" t="s">
        <v>110</v>
      </c>
      <c r="N1193" s="2">
        <v>1055</v>
      </c>
    </row>
    <row r="1194" spans="2:14" s="2" customFormat="1" ht="11.25">
      <c r="B1194" s="64" t="s">
        <v>2585</v>
      </c>
      <c r="C1194" s="64" t="s">
        <v>55</v>
      </c>
      <c r="D1194" s="2" t="s">
        <v>2586</v>
      </c>
      <c r="E1194" s="1">
        <v>128</v>
      </c>
      <c r="F1194" s="1">
        <v>1421.6</v>
      </c>
      <c r="G1194" s="33">
        <v>32613.25</v>
      </c>
      <c r="H1194" s="33">
        <v>32613.25</v>
      </c>
      <c r="I1194" s="42">
        <v>41831</v>
      </c>
      <c r="J1194" s="42">
        <v>42886</v>
      </c>
      <c r="K1194" s="42">
        <v>42886</v>
      </c>
      <c r="L1194" s="28">
        <v>875</v>
      </c>
      <c r="M1194" s="74" t="s">
        <v>110</v>
      </c>
      <c r="N1194" s="2">
        <v>1055</v>
      </c>
    </row>
    <row r="1195" spans="2:14" s="2" customFormat="1" ht="11.25">
      <c r="B1195" s="64" t="s">
        <v>2587</v>
      </c>
      <c r="C1195" s="64" t="s">
        <v>55</v>
      </c>
      <c r="D1195" s="2" t="s">
        <v>2588</v>
      </c>
      <c r="E1195" s="1">
        <v>63</v>
      </c>
      <c r="F1195" s="1">
        <v>669</v>
      </c>
      <c r="G1195" s="33">
        <v>28432.65</v>
      </c>
      <c r="H1195" s="33">
        <v>2843.27</v>
      </c>
      <c r="I1195" s="42">
        <v>41816</v>
      </c>
      <c r="J1195" s="42">
        <v>42886</v>
      </c>
      <c r="K1195" s="42">
        <v>42886</v>
      </c>
      <c r="L1195" s="28">
        <v>875</v>
      </c>
      <c r="M1195" s="74" t="s">
        <v>215</v>
      </c>
      <c r="N1195" s="2">
        <v>1070</v>
      </c>
    </row>
    <row r="1196" spans="2:14" s="2" customFormat="1" ht="11.25">
      <c r="B1196" s="64" t="s">
        <v>2589</v>
      </c>
      <c r="C1196" s="64" t="s">
        <v>55</v>
      </c>
      <c r="D1196" s="2" t="s">
        <v>2590</v>
      </c>
      <c r="E1196" s="1">
        <v>119</v>
      </c>
      <c r="F1196" s="1">
        <v>2306</v>
      </c>
      <c r="G1196" s="33">
        <v>46995.6</v>
      </c>
      <c r="H1196" s="33">
        <v>4699.56</v>
      </c>
      <c r="I1196" s="42">
        <v>41810</v>
      </c>
      <c r="J1196" s="42">
        <v>42886</v>
      </c>
      <c r="K1196" s="42">
        <v>42886</v>
      </c>
      <c r="L1196" s="28">
        <v>875</v>
      </c>
      <c r="M1196" s="74" t="s">
        <v>78</v>
      </c>
      <c r="N1196" s="2">
        <v>1076</v>
      </c>
    </row>
    <row r="1197" spans="2:14" s="2" customFormat="1" ht="11.25">
      <c r="B1197" s="64" t="s">
        <v>2591</v>
      </c>
      <c r="C1197" s="64" t="s">
        <v>55</v>
      </c>
      <c r="D1197" s="2" t="s">
        <v>2592</v>
      </c>
      <c r="E1197" s="1">
        <v>58</v>
      </c>
      <c r="F1197" s="1">
        <v>3075</v>
      </c>
      <c r="G1197" s="33">
        <v>302755.45</v>
      </c>
      <c r="H1197" s="33">
        <v>30275.55</v>
      </c>
      <c r="I1197" s="42">
        <v>41815</v>
      </c>
      <c r="J1197" s="42">
        <v>42886</v>
      </c>
      <c r="K1197" s="42">
        <v>42886</v>
      </c>
      <c r="L1197" s="28">
        <v>875</v>
      </c>
      <c r="M1197" s="74" t="s">
        <v>75</v>
      </c>
      <c r="N1197" s="2">
        <v>1071</v>
      </c>
    </row>
    <row r="1198" spans="2:14" s="2" customFormat="1" ht="11.25">
      <c r="B1198" s="64" t="s">
        <v>2593</v>
      </c>
      <c r="C1198" s="64" t="s">
        <v>55</v>
      </c>
      <c r="D1198" s="2" t="s">
        <v>2594</v>
      </c>
      <c r="E1198" s="1">
        <v>125</v>
      </c>
      <c r="F1198" s="1">
        <v>1281</v>
      </c>
      <c r="G1198" s="33">
        <v>263368.99</v>
      </c>
      <c r="H1198" s="33">
        <v>263368.99</v>
      </c>
      <c r="I1198" s="42">
        <v>41801</v>
      </c>
      <c r="J1198" s="42">
        <v>42886</v>
      </c>
      <c r="K1198" s="42">
        <v>42886</v>
      </c>
      <c r="L1198" s="28">
        <v>875</v>
      </c>
      <c r="M1198" s="74" t="s">
        <v>215</v>
      </c>
      <c r="N1198" s="2">
        <v>1085</v>
      </c>
    </row>
    <row r="1199" spans="2:14" s="2" customFormat="1" ht="11.25">
      <c r="B1199" s="64" t="s">
        <v>2595</v>
      </c>
      <c r="C1199" s="64" t="s">
        <v>55</v>
      </c>
      <c r="D1199" s="2" t="s">
        <v>2596</v>
      </c>
      <c r="E1199" s="1">
        <v>43</v>
      </c>
      <c r="F1199" s="1">
        <v>283.8</v>
      </c>
      <c r="G1199" s="33">
        <v>32568.3</v>
      </c>
      <c r="H1199" s="33">
        <v>3256.83</v>
      </c>
      <c r="I1199" s="42">
        <v>41817</v>
      </c>
      <c r="J1199" s="42">
        <v>42886</v>
      </c>
      <c r="K1199" s="42">
        <v>42886</v>
      </c>
      <c r="L1199" s="28">
        <v>875</v>
      </c>
      <c r="M1199" s="74" t="s">
        <v>75</v>
      </c>
      <c r="N1199" s="2">
        <v>1069</v>
      </c>
    </row>
    <row r="1200" spans="2:14" s="2" customFormat="1" ht="11.25">
      <c r="B1200" s="64" t="s">
        <v>2597</v>
      </c>
      <c r="C1200" s="64" t="s">
        <v>55</v>
      </c>
      <c r="D1200" s="2" t="s">
        <v>2598</v>
      </c>
      <c r="E1200" s="1">
        <v>165</v>
      </c>
      <c r="F1200" s="1">
        <v>3027</v>
      </c>
      <c r="G1200" s="33">
        <v>357296.65</v>
      </c>
      <c r="H1200" s="33">
        <v>35729.67</v>
      </c>
      <c r="I1200" s="42">
        <v>41815</v>
      </c>
      <c r="J1200" s="42">
        <v>42886</v>
      </c>
      <c r="K1200" s="42">
        <v>42886</v>
      </c>
      <c r="L1200" s="28">
        <v>875</v>
      </c>
      <c r="M1200" s="74" t="s">
        <v>75</v>
      </c>
      <c r="N1200" s="2">
        <v>1071</v>
      </c>
    </row>
    <row r="1201" spans="2:14" s="2" customFormat="1" ht="11.25">
      <c r="B1201" s="64" t="s">
        <v>2599</v>
      </c>
      <c r="C1201" s="64" t="s">
        <v>55</v>
      </c>
      <c r="D1201" s="2" t="s">
        <v>2600</v>
      </c>
      <c r="E1201" s="1">
        <v>44</v>
      </c>
      <c r="F1201" s="1">
        <v>1912</v>
      </c>
      <c r="G1201" s="33">
        <v>246738.15</v>
      </c>
      <c r="H1201" s="33">
        <v>24673.82</v>
      </c>
      <c r="I1201" s="42">
        <v>41807</v>
      </c>
      <c r="J1201" s="42">
        <v>42886</v>
      </c>
      <c r="K1201" s="42">
        <v>42886</v>
      </c>
      <c r="L1201" s="28">
        <v>875</v>
      </c>
      <c r="M1201" s="74" t="s">
        <v>229</v>
      </c>
      <c r="N1201" s="2">
        <v>1079</v>
      </c>
    </row>
    <row r="1202" spans="2:14" s="2" customFormat="1" ht="11.25">
      <c r="B1202" s="64" t="s">
        <v>2601</v>
      </c>
      <c r="C1202" s="64" t="s">
        <v>55</v>
      </c>
      <c r="D1202" s="2" t="s">
        <v>2602</v>
      </c>
      <c r="E1202" s="1">
        <v>35</v>
      </c>
      <c r="F1202" s="1">
        <v>417</v>
      </c>
      <c r="G1202" s="33">
        <v>36869.09</v>
      </c>
      <c r="H1202" s="33">
        <v>3686.91</v>
      </c>
      <c r="I1202" s="42">
        <v>41834</v>
      </c>
      <c r="J1202" s="42">
        <v>42901</v>
      </c>
      <c r="K1202" s="42">
        <v>42901</v>
      </c>
      <c r="L1202" s="28">
        <v>890</v>
      </c>
      <c r="M1202" s="74" t="s">
        <v>124</v>
      </c>
      <c r="N1202" s="2">
        <v>1067</v>
      </c>
    </row>
    <row r="1203" spans="2:14" s="2" customFormat="1" ht="11.25">
      <c r="B1203" s="64" t="s">
        <v>2603</v>
      </c>
      <c r="C1203" s="64" t="s">
        <v>55</v>
      </c>
      <c r="D1203" s="2" t="s">
        <v>2604</v>
      </c>
      <c r="E1203" s="1">
        <v>56</v>
      </c>
      <c r="F1203" s="1">
        <v>928.8</v>
      </c>
      <c r="G1203" s="33">
        <v>24287.8</v>
      </c>
      <c r="H1203" s="33">
        <v>2428.78</v>
      </c>
      <c r="I1203" s="42">
        <v>41830</v>
      </c>
      <c r="J1203" s="42">
        <v>42901</v>
      </c>
      <c r="K1203" s="42">
        <v>42901</v>
      </c>
      <c r="L1203" s="28">
        <v>890</v>
      </c>
      <c r="M1203" s="74" t="s">
        <v>242</v>
      </c>
      <c r="N1203" s="2">
        <v>1071</v>
      </c>
    </row>
    <row r="1204" spans="2:14" s="2" customFormat="1" ht="11.25">
      <c r="B1204" s="64" t="s">
        <v>2605</v>
      </c>
      <c r="C1204" s="64" t="s">
        <v>55</v>
      </c>
      <c r="D1204" s="2" t="s">
        <v>2606</v>
      </c>
      <c r="E1204" s="1">
        <v>53</v>
      </c>
      <c r="F1204" s="1">
        <v>1118</v>
      </c>
      <c r="G1204" s="33">
        <v>23457.14</v>
      </c>
      <c r="H1204" s="33">
        <v>2345.71</v>
      </c>
      <c r="I1204" s="42">
        <v>41830</v>
      </c>
      <c r="J1204" s="42">
        <v>42901</v>
      </c>
      <c r="K1204" s="42">
        <v>42901</v>
      </c>
      <c r="L1204" s="28">
        <v>890</v>
      </c>
      <c r="M1204" s="74" t="s">
        <v>78</v>
      </c>
      <c r="N1204" s="2">
        <v>1071</v>
      </c>
    </row>
    <row r="1205" spans="2:14" s="2" customFormat="1" ht="11.25">
      <c r="B1205" s="64" t="s">
        <v>2607</v>
      </c>
      <c r="C1205" s="64" t="s">
        <v>55</v>
      </c>
      <c r="D1205" s="2" t="s">
        <v>2608</v>
      </c>
      <c r="E1205" s="1">
        <v>266</v>
      </c>
      <c r="F1205" s="1">
        <v>2804</v>
      </c>
      <c r="G1205" s="33">
        <v>34987.55</v>
      </c>
      <c r="H1205" s="33">
        <v>3498.76</v>
      </c>
      <c r="I1205" s="42">
        <v>41838</v>
      </c>
      <c r="J1205" s="42">
        <v>42901</v>
      </c>
      <c r="K1205" s="42">
        <v>42901</v>
      </c>
      <c r="L1205" s="28">
        <v>890</v>
      </c>
      <c r="M1205" s="74" t="s">
        <v>110</v>
      </c>
      <c r="N1205" s="2">
        <v>1063</v>
      </c>
    </row>
    <row r="1206" spans="2:14" s="2" customFormat="1" ht="11.25">
      <c r="B1206" s="64" t="s">
        <v>2609</v>
      </c>
      <c r="C1206" s="64" t="s">
        <v>55</v>
      </c>
      <c r="D1206" s="2" t="s">
        <v>2610</v>
      </c>
      <c r="E1206" s="1">
        <v>91</v>
      </c>
      <c r="F1206" s="1">
        <v>1738</v>
      </c>
      <c r="G1206" s="33">
        <v>118285.38</v>
      </c>
      <c r="H1206" s="33">
        <v>118285.38</v>
      </c>
      <c r="I1206" s="42">
        <v>41802</v>
      </c>
      <c r="J1206" s="42">
        <v>42916</v>
      </c>
      <c r="K1206" s="42">
        <v>42916</v>
      </c>
      <c r="L1206" s="28">
        <v>905</v>
      </c>
      <c r="M1206" s="74" t="s">
        <v>2611</v>
      </c>
      <c r="N1206" s="2">
        <v>1114</v>
      </c>
    </row>
    <row r="1207" spans="2:14" s="2" customFormat="1" ht="11.25">
      <c r="B1207" s="64" t="s">
        <v>2612</v>
      </c>
      <c r="C1207" s="64" t="s">
        <v>55</v>
      </c>
      <c r="D1207" s="2" t="s">
        <v>2613</v>
      </c>
      <c r="E1207" s="1">
        <v>138</v>
      </c>
      <c r="F1207" s="1">
        <v>2151.6</v>
      </c>
      <c r="G1207" s="33">
        <v>146765.5</v>
      </c>
      <c r="H1207" s="33">
        <v>71915.1</v>
      </c>
      <c r="I1207" s="42">
        <v>41778</v>
      </c>
      <c r="J1207" s="42">
        <v>42916</v>
      </c>
      <c r="K1207" s="42">
        <v>42916</v>
      </c>
      <c r="L1207" s="28">
        <v>905</v>
      </c>
      <c r="M1207" s="74" t="s">
        <v>701</v>
      </c>
      <c r="N1207" s="2">
        <v>1138</v>
      </c>
    </row>
    <row r="1208" spans="2:14" s="2" customFormat="1" ht="11.25">
      <c r="B1208" s="64" t="s">
        <v>2614</v>
      </c>
      <c r="C1208" s="64" t="s">
        <v>55</v>
      </c>
      <c r="D1208" s="2" t="s">
        <v>2615</v>
      </c>
      <c r="E1208" s="1">
        <v>65</v>
      </c>
      <c r="F1208" s="1">
        <v>1200.6</v>
      </c>
      <c r="G1208" s="33">
        <v>66888.1</v>
      </c>
      <c r="H1208" s="33">
        <v>6688.81</v>
      </c>
      <c r="I1208" s="42">
        <v>41802</v>
      </c>
      <c r="J1208" s="42">
        <v>42916</v>
      </c>
      <c r="K1208" s="42">
        <v>42916</v>
      </c>
      <c r="L1208" s="28">
        <v>905</v>
      </c>
      <c r="M1208" s="74" t="s">
        <v>2611</v>
      </c>
      <c r="N1208" s="2">
        <v>1114</v>
      </c>
    </row>
    <row r="1209" spans="2:14" s="2" customFormat="1" ht="11.25">
      <c r="B1209" s="64" t="s">
        <v>2616</v>
      </c>
      <c r="C1209" s="64" t="s">
        <v>55</v>
      </c>
      <c r="D1209" s="2" t="s">
        <v>2617</v>
      </c>
      <c r="E1209" s="1">
        <v>173</v>
      </c>
      <c r="F1209" s="1">
        <v>2436.2</v>
      </c>
      <c r="G1209" s="33">
        <v>172365.21</v>
      </c>
      <c r="H1209" s="33">
        <v>22407.48</v>
      </c>
      <c r="I1209" s="42">
        <v>41886</v>
      </c>
      <c r="J1209" s="42">
        <v>42916</v>
      </c>
      <c r="K1209" s="42">
        <v>42916</v>
      </c>
      <c r="L1209" s="28">
        <v>905</v>
      </c>
      <c r="M1209" s="74" t="s">
        <v>310</v>
      </c>
      <c r="N1209" s="2">
        <v>1030</v>
      </c>
    </row>
    <row r="1210" spans="2:14" s="2" customFormat="1" ht="11.25">
      <c r="B1210" s="64" t="s">
        <v>2618</v>
      </c>
      <c r="C1210" s="64" t="s">
        <v>55</v>
      </c>
      <c r="D1210" s="2" t="s">
        <v>2619</v>
      </c>
      <c r="E1210" s="1">
        <v>92</v>
      </c>
      <c r="F1210" s="1">
        <v>842.6</v>
      </c>
      <c r="G1210" s="33">
        <v>58932.56</v>
      </c>
      <c r="H1210" s="33">
        <v>5893.26</v>
      </c>
      <c r="I1210" s="42">
        <v>41828</v>
      </c>
      <c r="J1210" s="42">
        <v>42916</v>
      </c>
      <c r="K1210" s="42">
        <v>42916</v>
      </c>
      <c r="L1210" s="28">
        <v>905</v>
      </c>
      <c r="M1210" s="74" t="s">
        <v>310</v>
      </c>
      <c r="N1210" s="2">
        <v>1088</v>
      </c>
    </row>
    <row r="1211" spans="2:14" s="2" customFormat="1" ht="11.25">
      <c r="B1211" s="64" t="s">
        <v>2620</v>
      </c>
      <c r="C1211" s="64" t="s">
        <v>55</v>
      </c>
      <c r="D1211" s="2" t="s">
        <v>2621</v>
      </c>
      <c r="E1211" s="1">
        <v>155</v>
      </c>
      <c r="F1211" s="1">
        <v>972.2</v>
      </c>
      <c r="G1211" s="33">
        <v>120437.6</v>
      </c>
      <c r="H1211" s="33">
        <v>38335.66</v>
      </c>
      <c r="I1211" s="42">
        <v>41870</v>
      </c>
      <c r="J1211" s="42">
        <v>42916</v>
      </c>
      <c r="K1211" s="42">
        <v>42916</v>
      </c>
      <c r="L1211" s="28">
        <v>905</v>
      </c>
      <c r="M1211" s="74" t="s">
        <v>664</v>
      </c>
      <c r="N1211" s="2">
        <v>1046</v>
      </c>
    </row>
    <row r="1212" spans="2:14" s="2" customFormat="1" ht="11.25">
      <c r="B1212" s="64" t="s">
        <v>2622</v>
      </c>
      <c r="C1212" s="64" t="s">
        <v>55</v>
      </c>
      <c r="D1212" s="2" t="s">
        <v>2623</v>
      </c>
      <c r="E1212" s="1">
        <v>116</v>
      </c>
      <c r="F1212" s="1">
        <v>1179.4</v>
      </c>
      <c r="G1212" s="33">
        <v>155729.86</v>
      </c>
      <c r="H1212" s="33">
        <v>155729.86</v>
      </c>
      <c r="I1212" s="42">
        <v>41926</v>
      </c>
      <c r="J1212" s="42">
        <v>42916</v>
      </c>
      <c r="K1212" s="42">
        <v>42916</v>
      </c>
      <c r="L1212" s="28">
        <v>905</v>
      </c>
      <c r="M1212" s="74" t="s">
        <v>1751</v>
      </c>
      <c r="N1212" s="2">
        <v>990</v>
      </c>
    </row>
    <row r="1213" spans="2:14" s="2" customFormat="1" ht="11.25">
      <c r="B1213" s="64" t="s">
        <v>2624</v>
      </c>
      <c r="C1213" s="64" t="s">
        <v>55</v>
      </c>
      <c r="D1213" s="2" t="s">
        <v>2625</v>
      </c>
      <c r="E1213" s="1">
        <v>85</v>
      </c>
      <c r="F1213" s="1">
        <v>542.8</v>
      </c>
      <c r="G1213" s="33">
        <v>89307.05</v>
      </c>
      <c r="H1213" s="33">
        <v>8930.71</v>
      </c>
      <c r="I1213" s="42">
        <v>41870</v>
      </c>
      <c r="J1213" s="42">
        <v>42916</v>
      </c>
      <c r="K1213" s="42">
        <v>42916</v>
      </c>
      <c r="L1213" s="28">
        <v>905</v>
      </c>
      <c r="M1213" s="74" t="s">
        <v>1751</v>
      </c>
      <c r="N1213" s="2">
        <v>1046</v>
      </c>
    </row>
    <row r="1214" spans="2:14" s="2" customFormat="1" ht="11.25">
      <c r="B1214" s="64" t="s">
        <v>2626</v>
      </c>
      <c r="C1214" s="64" t="s">
        <v>55</v>
      </c>
      <c r="D1214" s="2" t="s">
        <v>2627</v>
      </c>
      <c r="E1214" s="1">
        <v>103</v>
      </c>
      <c r="F1214" s="1">
        <v>725.6</v>
      </c>
      <c r="G1214" s="33">
        <v>63647.58</v>
      </c>
      <c r="H1214" s="33">
        <v>13365.99</v>
      </c>
      <c r="I1214" s="42">
        <v>41717</v>
      </c>
      <c r="J1214" s="42">
        <v>42916</v>
      </c>
      <c r="K1214" s="42">
        <v>42916</v>
      </c>
      <c r="L1214" s="28">
        <v>905</v>
      </c>
      <c r="M1214" s="74" t="s">
        <v>1756</v>
      </c>
      <c r="N1214" s="2">
        <v>1199</v>
      </c>
    </row>
    <row r="1215" spans="2:14" s="2" customFormat="1" ht="11.25">
      <c r="B1215" s="64" t="s">
        <v>2628</v>
      </c>
      <c r="C1215" s="64" t="s">
        <v>55</v>
      </c>
      <c r="D1215" s="2" t="s">
        <v>2629</v>
      </c>
      <c r="E1215" s="1">
        <v>428</v>
      </c>
      <c r="F1215" s="1">
        <v>3659.6</v>
      </c>
      <c r="G1215" s="33">
        <v>385735.2</v>
      </c>
      <c r="H1215" s="33">
        <v>335589.62</v>
      </c>
      <c r="I1215" s="42">
        <v>41612</v>
      </c>
      <c r="J1215" s="42">
        <v>42916</v>
      </c>
      <c r="K1215" s="42">
        <v>42916</v>
      </c>
      <c r="L1215" s="28">
        <v>905</v>
      </c>
      <c r="M1215" s="74" t="s">
        <v>1751</v>
      </c>
      <c r="N1215" s="2">
        <v>1304</v>
      </c>
    </row>
    <row r="1216" spans="2:14" s="2" customFormat="1" ht="11.25">
      <c r="B1216" s="64" t="s">
        <v>2630</v>
      </c>
      <c r="C1216" s="64" t="s">
        <v>55</v>
      </c>
      <c r="D1216" s="2" t="s">
        <v>2631</v>
      </c>
      <c r="E1216" s="1">
        <v>168</v>
      </c>
      <c r="F1216" s="1">
        <v>2365.2</v>
      </c>
      <c r="G1216" s="33">
        <v>48511.5</v>
      </c>
      <c r="H1216" s="33">
        <v>4851.15</v>
      </c>
      <c r="I1216" s="42">
        <v>41227</v>
      </c>
      <c r="J1216" s="42">
        <v>42916</v>
      </c>
      <c r="K1216" s="42">
        <v>42916</v>
      </c>
      <c r="L1216" s="28">
        <v>905</v>
      </c>
      <c r="M1216" s="74" t="s">
        <v>669</v>
      </c>
      <c r="N1216" s="2">
        <v>1689</v>
      </c>
    </row>
    <row r="1217" spans="2:14" s="2" customFormat="1" ht="11.25">
      <c r="B1217" s="64" t="s">
        <v>2632</v>
      </c>
      <c r="C1217" s="64" t="s">
        <v>55</v>
      </c>
      <c r="D1217" s="2" t="s">
        <v>2633</v>
      </c>
      <c r="E1217" s="1">
        <v>215</v>
      </c>
      <c r="F1217" s="1">
        <v>4782.6</v>
      </c>
      <c r="G1217" s="33">
        <v>705599</v>
      </c>
      <c r="H1217" s="33">
        <v>70599.9</v>
      </c>
      <c r="I1217" s="42">
        <v>41935</v>
      </c>
      <c r="J1217" s="42">
        <v>42916</v>
      </c>
      <c r="K1217" s="42">
        <v>42916</v>
      </c>
      <c r="L1217" s="28">
        <v>905</v>
      </c>
      <c r="M1217" s="74" t="s">
        <v>664</v>
      </c>
      <c r="N1217" s="2">
        <v>981</v>
      </c>
    </row>
    <row r="1218" spans="2:14" s="2" customFormat="1" ht="11.25">
      <c r="B1218" s="64" t="s">
        <v>2634</v>
      </c>
      <c r="C1218" s="64" t="s">
        <v>55</v>
      </c>
      <c r="D1218" s="2" t="s">
        <v>2635</v>
      </c>
      <c r="E1218" s="1">
        <v>159</v>
      </c>
      <c r="F1218" s="1">
        <v>1962.2</v>
      </c>
      <c r="G1218" s="33">
        <v>192581.4</v>
      </c>
      <c r="H1218" s="33">
        <v>26961.4</v>
      </c>
      <c r="I1218" s="42">
        <v>41935</v>
      </c>
      <c r="J1218" s="42">
        <v>42916</v>
      </c>
      <c r="K1218" s="42">
        <v>42916</v>
      </c>
      <c r="L1218" s="28">
        <v>905</v>
      </c>
      <c r="M1218" s="74" t="s">
        <v>1751</v>
      </c>
      <c r="N1218" s="2">
        <v>981</v>
      </c>
    </row>
    <row r="1219" spans="2:14" s="2" customFormat="1" ht="11.25">
      <c r="B1219" s="64" t="s">
        <v>2636</v>
      </c>
      <c r="C1219" s="64" t="s">
        <v>55</v>
      </c>
      <c r="D1219" s="2" t="s">
        <v>2637</v>
      </c>
      <c r="E1219" s="1">
        <v>114</v>
      </c>
      <c r="F1219" s="1">
        <v>880.4</v>
      </c>
      <c r="G1219" s="33">
        <v>67576.9</v>
      </c>
      <c r="H1219" s="33">
        <v>6757.69</v>
      </c>
      <c r="I1219" s="42">
        <v>41940</v>
      </c>
      <c r="J1219" s="42">
        <v>42916</v>
      </c>
      <c r="K1219" s="42">
        <v>42916</v>
      </c>
      <c r="L1219" s="28">
        <v>905</v>
      </c>
      <c r="M1219" s="74" t="s">
        <v>669</v>
      </c>
      <c r="N1219" s="2">
        <v>976</v>
      </c>
    </row>
    <row r="1220" spans="2:14" s="2" customFormat="1" ht="11.25">
      <c r="B1220" s="64" t="s">
        <v>2638</v>
      </c>
      <c r="C1220" s="64" t="s">
        <v>55</v>
      </c>
      <c r="D1220" s="2" t="s">
        <v>2639</v>
      </c>
      <c r="E1220" s="1">
        <v>194</v>
      </c>
      <c r="F1220" s="1">
        <v>1810.2</v>
      </c>
      <c r="G1220" s="33">
        <v>149958.5</v>
      </c>
      <c r="H1220" s="33">
        <v>74979.25</v>
      </c>
      <c r="I1220" s="42">
        <v>41652</v>
      </c>
      <c r="J1220" s="42">
        <v>42916</v>
      </c>
      <c r="K1220" s="42">
        <v>42916</v>
      </c>
      <c r="L1220" s="28">
        <v>905</v>
      </c>
      <c r="M1220" s="74" t="s">
        <v>1751</v>
      </c>
      <c r="N1220" s="2">
        <v>1264</v>
      </c>
    </row>
    <row r="1221" spans="2:14" s="2" customFormat="1" ht="11.25">
      <c r="B1221" s="64" t="s">
        <v>2640</v>
      </c>
      <c r="C1221" s="64" t="s">
        <v>55</v>
      </c>
      <c r="D1221" s="2" t="s">
        <v>2641</v>
      </c>
      <c r="E1221" s="1">
        <v>130</v>
      </c>
      <c r="F1221" s="1">
        <v>1421.8</v>
      </c>
      <c r="G1221" s="33">
        <v>400827.6</v>
      </c>
      <c r="H1221" s="33">
        <v>400827.6</v>
      </c>
      <c r="I1221" s="42">
        <v>41681</v>
      </c>
      <c r="J1221" s="42">
        <v>42916</v>
      </c>
      <c r="K1221" s="42">
        <v>42916</v>
      </c>
      <c r="L1221" s="28">
        <v>905</v>
      </c>
      <c r="M1221" s="74" t="s">
        <v>674</v>
      </c>
      <c r="N1221" s="2">
        <v>1235</v>
      </c>
    </row>
    <row r="1222" spans="2:14" s="2" customFormat="1" ht="11.25">
      <c r="B1222" s="64" t="s">
        <v>2642</v>
      </c>
      <c r="C1222" s="64" t="s">
        <v>55</v>
      </c>
      <c r="D1222" s="2" t="s">
        <v>2643</v>
      </c>
      <c r="E1222" s="1">
        <v>238</v>
      </c>
      <c r="F1222" s="1">
        <v>6618.8</v>
      </c>
      <c r="G1222" s="33">
        <v>309771.71</v>
      </c>
      <c r="H1222" s="33">
        <v>30977.17</v>
      </c>
      <c r="I1222" s="42">
        <v>41820</v>
      </c>
      <c r="J1222" s="42">
        <v>42916</v>
      </c>
      <c r="K1222" s="42">
        <v>42916</v>
      </c>
      <c r="L1222" s="28">
        <v>905</v>
      </c>
      <c r="M1222" s="74" t="s">
        <v>101</v>
      </c>
      <c r="N1222" s="2">
        <v>1096</v>
      </c>
    </row>
    <row r="1223" spans="2:14" s="2" customFormat="1" ht="11.25">
      <c r="B1223" s="64" t="s">
        <v>2644</v>
      </c>
      <c r="C1223" s="64" t="s">
        <v>55</v>
      </c>
      <c r="D1223" s="2" t="s">
        <v>2645</v>
      </c>
      <c r="E1223" s="1">
        <v>177</v>
      </c>
      <c r="F1223" s="1">
        <v>4473</v>
      </c>
      <c r="G1223" s="33">
        <v>232226.18</v>
      </c>
      <c r="H1223" s="33">
        <v>23222.62</v>
      </c>
      <c r="I1223" s="42">
        <v>41820</v>
      </c>
      <c r="J1223" s="42">
        <v>42916</v>
      </c>
      <c r="K1223" s="42">
        <v>42916</v>
      </c>
      <c r="L1223" s="28">
        <v>905</v>
      </c>
      <c r="M1223" s="74" t="s">
        <v>101</v>
      </c>
      <c r="N1223" s="2">
        <v>1096</v>
      </c>
    </row>
    <row r="1224" spans="2:14" s="2" customFormat="1" ht="11.25">
      <c r="B1224" s="64" t="s">
        <v>2646</v>
      </c>
      <c r="C1224" s="64" t="s">
        <v>55</v>
      </c>
      <c r="D1224" s="2" t="s">
        <v>2647</v>
      </c>
      <c r="E1224" s="1">
        <v>200</v>
      </c>
      <c r="F1224" s="1">
        <v>2843.8</v>
      </c>
      <c r="G1224" s="33">
        <v>153852.9</v>
      </c>
      <c r="H1224" s="33">
        <v>24043.53</v>
      </c>
      <c r="I1224" s="42">
        <v>41807</v>
      </c>
      <c r="J1224" s="42">
        <v>42916</v>
      </c>
      <c r="K1224" s="42">
        <v>42916</v>
      </c>
      <c r="L1224" s="28">
        <v>905</v>
      </c>
      <c r="M1224" s="74" t="s">
        <v>188</v>
      </c>
      <c r="N1224" s="2">
        <v>1109</v>
      </c>
    </row>
    <row r="1225" spans="2:14" s="2" customFormat="1" ht="11.25">
      <c r="B1225" s="64" t="s">
        <v>2648</v>
      </c>
      <c r="C1225" s="64" t="s">
        <v>55</v>
      </c>
      <c r="D1225" s="2" t="s">
        <v>2649</v>
      </c>
      <c r="E1225" s="1">
        <v>123</v>
      </c>
      <c r="F1225" s="1">
        <v>3000</v>
      </c>
      <c r="G1225" s="33">
        <v>136134.36</v>
      </c>
      <c r="H1225" s="33">
        <v>13613.44</v>
      </c>
      <c r="I1225" s="42">
        <v>41715</v>
      </c>
      <c r="J1225" s="42">
        <v>42916</v>
      </c>
      <c r="K1225" s="42">
        <v>42916</v>
      </c>
      <c r="L1225" s="28">
        <v>905</v>
      </c>
      <c r="M1225" s="74" t="s">
        <v>101</v>
      </c>
      <c r="N1225" s="2">
        <v>1201</v>
      </c>
    </row>
    <row r="1226" spans="2:14" s="2" customFormat="1" ht="11.25">
      <c r="B1226" s="64" t="s">
        <v>2650</v>
      </c>
      <c r="C1226" s="64" t="s">
        <v>55</v>
      </c>
      <c r="D1226" s="2" t="s">
        <v>2651</v>
      </c>
      <c r="E1226" s="1">
        <v>200</v>
      </c>
      <c r="F1226" s="1">
        <v>4127.4</v>
      </c>
      <c r="G1226" s="33">
        <v>216924.85</v>
      </c>
      <c r="H1226" s="33">
        <v>21692.49</v>
      </c>
      <c r="I1226" s="42">
        <v>41813</v>
      </c>
      <c r="J1226" s="42">
        <v>42916</v>
      </c>
      <c r="K1226" s="42">
        <v>42916</v>
      </c>
      <c r="L1226" s="28">
        <v>905</v>
      </c>
      <c r="M1226" s="74" t="s">
        <v>569</v>
      </c>
      <c r="N1226" s="2">
        <v>1103</v>
      </c>
    </row>
    <row r="1227" spans="2:14" s="2" customFormat="1" ht="11.25">
      <c r="B1227" s="64" t="s">
        <v>2652</v>
      </c>
      <c r="C1227" s="64" t="s">
        <v>55</v>
      </c>
      <c r="D1227" s="2" t="s">
        <v>2653</v>
      </c>
      <c r="E1227" s="1">
        <v>90</v>
      </c>
      <c r="F1227" s="1">
        <v>2177</v>
      </c>
      <c r="G1227" s="33">
        <v>110466.81</v>
      </c>
      <c r="H1227" s="33">
        <v>109229.21</v>
      </c>
      <c r="I1227" s="42">
        <v>41843</v>
      </c>
      <c r="J1227" s="42">
        <v>42916</v>
      </c>
      <c r="K1227" s="42">
        <v>42916</v>
      </c>
      <c r="L1227" s="28">
        <v>905</v>
      </c>
      <c r="M1227" s="74" t="s">
        <v>701</v>
      </c>
      <c r="N1227" s="2">
        <v>1073</v>
      </c>
    </row>
    <row r="1228" spans="2:14" s="2" customFormat="1" ht="11.25">
      <c r="B1228" s="64" t="s">
        <v>2654</v>
      </c>
      <c r="C1228" s="64" t="s">
        <v>55</v>
      </c>
      <c r="D1228" s="2" t="s">
        <v>2655</v>
      </c>
      <c r="E1228" s="1">
        <v>27</v>
      </c>
      <c r="F1228" s="1">
        <v>304</v>
      </c>
      <c r="G1228" s="33">
        <v>16562.67</v>
      </c>
      <c r="H1228" s="33">
        <v>1656.27</v>
      </c>
      <c r="I1228" s="42">
        <v>41940</v>
      </c>
      <c r="J1228" s="42">
        <v>42916</v>
      </c>
      <c r="K1228" s="42">
        <v>42916</v>
      </c>
      <c r="L1228" s="28">
        <v>905</v>
      </c>
      <c r="M1228" s="74" t="s">
        <v>101</v>
      </c>
      <c r="N1228" s="2">
        <v>976</v>
      </c>
    </row>
    <row r="1229" spans="2:14" s="2" customFormat="1" ht="11.25">
      <c r="B1229" s="64" t="s">
        <v>2656</v>
      </c>
      <c r="C1229" s="64" t="s">
        <v>55</v>
      </c>
      <c r="D1229" s="2" t="s">
        <v>2657</v>
      </c>
      <c r="E1229" s="1">
        <v>104</v>
      </c>
      <c r="F1229" s="1">
        <v>1504</v>
      </c>
      <c r="G1229" s="33">
        <v>99876.49</v>
      </c>
      <c r="H1229" s="33">
        <v>99876.49</v>
      </c>
      <c r="I1229" s="42">
        <v>41940</v>
      </c>
      <c r="J1229" s="42">
        <v>42916</v>
      </c>
      <c r="K1229" s="42">
        <v>42916</v>
      </c>
      <c r="L1229" s="28">
        <v>905</v>
      </c>
      <c r="M1229" s="74" t="s">
        <v>101</v>
      </c>
      <c r="N1229" s="2">
        <v>976</v>
      </c>
    </row>
    <row r="1230" spans="2:14" s="2" customFormat="1" ht="11.25">
      <c r="B1230" s="64" t="s">
        <v>2658</v>
      </c>
      <c r="C1230" s="64" t="s">
        <v>55</v>
      </c>
      <c r="D1230" s="2" t="s">
        <v>2659</v>
      </c>
      <c r="E1230" s="1">
        <v>50</v>
      </c>
      <c r="F1230" s="1">
        <v>906</v>
      </c>
      <c r="G1230" s="33">
        <v>50050.6</v>
      </c>
      <c r="H1230" s="33">
        <v>5005.06</v>
      </c>
      <c r="I1230" s="42">
        <v>41956</v>
      </c>
      <c r="J1230" s="42">
        <v>42916</v>
      </c>
      <c r="K1230" s="42">
        <v>42916</v>
      </c>
      <c r="L1230" s="28">
        <v>905</v>
      </c>
      <c r="M1230" s="74" t="s">
        <v>701</v>
      </c>
      <c r="N1230" s="2">
        <v>960</v>
      </c>
    </row>
    <row r="1231" spans="2:14" s="2" customFormat="1" ht="11.25">
      <c r="B1231" s="64" t="s">
        <v>2660</v>
      </c>
      <c r="C1231" s="64" t="s">
        <v>55</v>
      </c>
      <c r="D1231" s="2" t="s">
        <v>2661</v>
      </c>
      <c r="E1231" s="1">
        <v>24</v>
      </c>
      <c r="F1231" s="1">
        <v>633</v>
      </c>
      <c r="G1231" s="33">
        <v>32915.54</v>
      </c>
      <c r="H1231" s="33">
        <v>3291.55</v>
      </c>
      <c r="I1231" s="42">
        <v>41956</v>
      </c>
      <c r="J1231" s="42">
        <v>42916</v>
      </c>
      <c r="K1231" s="42">
        <v>42916</v>
      </c>
      <c r="L1231" s="28">
        <v>905</v>
      </c>
      <c r="M1231" s="74" t="s">
        <v>701</v>
      </c>
      <c r="N1231" s="2">
        <v>960</v>
      </c>
    </row>
    <row r="1232" spans="2:14" s="2" customFormat="1" ht="11.25">
      <c r="B1232" s="64" t="s">
        <v>2662</v>
      </c>
      <c r="C1232" s="64" t="s">
        <v>55</v>
      </c>
      <c r="D1232" s="2" t="s">
        <v>2663</v>
      </c>
      <c r="E1232" s="1">
        <v>23</v>
      </c>
      <c r="F1232" s="1">
        <v>610</v>
      </c>
      <c r="G1232" s="33">
        <v>35945.94</v>
      </c>
      <c r="H1232" s="33">
        <v>3594.59</v>
      </c>
      <c r="I1232" s="42">
        <v>41940</v>
      </c>
      <c r="J1232" s="42">
        <v>42916</v>
      </c>
      <c r="K1232" s="42">
        <v>42916</v>
      </c>
      <c r="L1232" s="28">
        <v>905</v>
      </c>
      <c r="M1232" s="74" t="s">
        <v>101</v>
      </c>
      <c r="N1232" s="2">
        <v>976</v>
      </c>
    </row>
    <row r="1233" spans="2:14" s="2" customFormat="1" ht="11.25">
      <c r="B1233" s="64" t="s">
        <v>2664</v>
      </c>
      <c r="C1233" s="64" t="s">
        <v>55</v>
      </c>
      <c r="D1233" s="2" t="s">
        <v>2665</v>
      </c>
      <c r="E1233" s="1">
        <v>100</v>
      </c>
      <c r="F1233" s="1">
        <v>2174</v>
      </c>
      <c r="G1233" s="33">
        <v>88613.38</v>
      </c>
      <c r="H1233" s="33">
        <v>8861.34</v>
      </c>
      <c r="I1233" s="42">
        <v>41941</v>
      </c>
      <c r="J1233" s="42">
        <v>42916</v>
      </c>
      <c r="K1233" s="42">
        <v>42916</v>
      </c>
      <c r="L1233" s="28">
        <v>905</v>
      </c>
      <c r="M1233" s="74" t="s">
        <v>701</v>
      </c>
      <c r="N1233" s="2">
        <v>975</v>
      </c>
    </row>
    <row r="1234" spans="2:14" s="2" customFormat="1" ht="11.25">
      <c r="B1234" s="64" t="s">
        <v>2666</v>
      </c>
      <c r="C1234" s="64" t="s">
        <v>55</v>
      </c>
      <c r="D1234" s="2" t="s">
        <v>2667</v>
      </c>
      <c r="E1234" s="1">
        <v>270</v>
      </c>
      <c r="F1234" s="1">
        <v>1532.8</v>
      </c>
      <c r="G1234" s="33">
        <v>186658.48</v>
      </c>
      <c r="H1234" s="33">
        <v>18665.85</v>
      </c>
      <c r="I1234" s="42">
        <v>41765</v>
      </c>
      <c r="J1234" s="42">
        <v>42916</v>
      </c>
      <c r="K1234" s="42">
        <v>42916</v>
      </c>
      <c r="L1234" s="28">
        <v>905</v>
      </c>
      <c r="M1234" s="74" t="s">
        <v>101</v>
      </c>
      <c r="N1234" s="2">
        <v>1151</v>
      </c>
    </row>
    <row r="1235" spans="2:14" s="2" customFormat="1" ht="11.25">
      <c r="B1235" s="64" t="s">
        <v>2668</v>
      </c>
      <c r="C1235" s="64" t="s">
        <v>55</v>
      </c>
      <c r="D1235" s="2" t="s">
        <v>2669</v>
      </c>
      <c r="E1235" s="1">
        <v>119.3</v>
      </c>
      <c r="F1235" s="1">
        <v>2887.2</v>
      </c>
      <c r="G1235" s="33">
        <v>143158.33</v>
      </c>
      <c r="H1235" s="33">
        <v>42947.5</v>
      </c>
      <c r="I1235" s="42">
        <v>41817</v>
      </c>
      <c r="J1235" s="42">
        <v>42916</v>
      </c>
      <c r="K1235" s="42">
        <v>42916</v>
      </c>
      <c r="L1235" s="28">
        <v>905</v>
      </c>
      <c r="M1235" s="74" t="s">
        <v>1531</v>
      </c>
      <c r="N1235" s="2">
        <v>1099</v>
      </c>
    </row>
    <row r="1236" spans="2:14" s="2" customFormat="1" ht="11.25">
      <c r="B1236" s="64" t="s">
        <v>2670</v>
      </c>
      <c r="C1236" s="64" t="s">
        <v>51</v>
      </c>
      <c r="D1236" s="2" t="s">
        <v>690</v>
      </c>
      <c r="E1236" s="1">
        <v>153.4</v>
      </c>
      <c r="F1236" s="1">
        <v>2510</v>
      </c>
      <c r="G1236" s="33">
        <v>151884.7</v>
      </c>
      <c r="H1236" s="33">
        <v>28858.1</v>
      </c>
      <c r="I1236" s="42">
        <v>41817</v>
      </c>
      <c r="J1236" s="42">
        <v>42916</v>
      </c>
      <c r="K1236" s="42">
        <v>42916</v>
      </c>
      <c r="L1236" s="28">
        <v>905</v>
      </c>
      <c r="M1236" s="74" t="s">
        <v>310</v>
      </c>
      <c r="N1236" s="2">
        <v>1099</v>
      </c>
    </row>
    <row r="1237" spans="2:14" s="2" customFormat="1" ht="11.25">
      <c r="B1237" s="64" t="s">
        <v>2671</v>
      </c>
      <c r="C1237" s="64" t="s">
        <v>55</v>
      </c>
      <c r="D1237" s="2" t="s">
        <v>2672</v>
      </c>
      <c r="E1237" s="1">
        <v>80</v>
      </c>
      <c r="F1237" s="1">
        <v>1624.2</v>
      </c>
      <c r="G1237" s="33">
        <v>93592.85</v>
      </c>
      <c r="H1237" s="33">
        <v>9359.29</v>
      </c>
      <c r="I1237" s="42">
        <v>41927</v>
      </c>
      <c r="J1237" s="42">
        <v>42916</v>
      </c>
      <c r="K1237" s="42">
        <v>42916</v>
      </c>
      <c r="L1237" s="28">
        <v>905</v>
      </c>
      <c r="M1237" s="74" t="s">
        <v>203</v>
      </c>
      <c r="N1237" s="2">
        <v>989</v>
      </c>
    </row>
    <row r="1238" spans="2:14" s="2" customFormat="1" ht="11.25">
      <c r="B1238" s="64" t="s">
        <v>2673</v>
      </c>
      <c r="C1238" s="64" t="s">
        <v>55</v>
      </c>
      <c r="D1238" s="2" t="s">
        <v>2674</v>
      </c>
      <c r="E1238" s="1">
        <v>25</v>
      </c>
      <c r="F1238" s="1">
        <v>456.6</v>
      </c>
      <c r="G1238" s="33">
        <v>9150.6</v>
      </c>
      <c r="H1238" s="33">
        <v>915.06</v>
      </c>
      <c r="I1238" s="42">
        <v>41894</v>
      </c>
      <c r="J1238" s="42">
        <v>42916</v>
      </c>
      <c r="K1238" s="42">
        <v>42916</v>
      </c>
      <c r="L1238" s="28">
        <v>905</v>
      </c>
      <c r="M1238" s="74" t="s">
        <v>203</v>
      </c>
      <c r="N1238" s="2">
        <v>1022</v>
      </c>
    </row>
    <row r="1239" spans="2:14" s="2" customFormat="1" ht="11.25">
      <c r="B1239" s="64" t="s">
        <v>2675</v>
      </c>
      <c r="C1239" s="64" t="s">
        <v>55</v>
      </c>
      <c r="D1239" s="2" t="s">
        <v>2676</v>
      </c>
      <c r="E1239" s="1">
        <v>99</v>
      </c>
      <c r="F1239" s="1">
        <v>1458</v>
      </c>
      <c r="G1239" s="33">
        <v>21995</v>
      </c>
      <c r="H1239" s="33">
        <v>2199.5</v>
      </c>
      <c r="I1239" s="42">
        <v>41925</v>
      </c>
      <c r="J1239" s="42">
        <v>42916</v>
      </c>
      <c r="K1239" s="42">
        <v>42916</v>
      </c>
      <c r="L1239" s="28">
        <v>905</v>
      </c>
      <c r="M1239" s="74" t="s">
        <v>737</v>
      </c>
      <c r="N1239" s="2">
        <v>991</v>
      </c>
    </row>
    <row r="1240" spans="2:14" s="2" customFormat="1" ht="11.25">
      <c r="B1240" s="64" t="s">
        <v>2677</v>
      </c>
      <c r="C1240" s="64" t="s">
        <v>55</v>
      </c>
      <c r="D1240" s="2" t="s">
        <v>2678</v>
      </c>
      <c r="E1240" s="1">
        <v>180</v>
      </c>
      <c r="F1240" s="1">
        <v>3836</v>
      </c>
      <c r="G1240" s="33">
        <v>228295.25</v>
      </c>
      <c r="H1240" s="33">
        <v>22829.53</v>
      </c>
      <c r="I1240" s="42">
        <v>41906</v>
      </c>
      <c r="J1240" s="42">
        <v>42916</v>
      </c>
      <c r="K1240" s="42">
        <v>42916</v>
      </c>
      <c r="L1240" s="28">
        <v>905</v>
      </c>
      <c r="M1240" s="74" t="s">
        <v>781</v>
      </c>
      <c r="N1240" s="2">
        <v>1010</v>
      </c>
    </row>
    <row r="1241" spans="2:14" s="2" customFormat="1" ht="11.25">
      <c r="B1241" s="64" t="s">
        <v>2679</v>
      </c>
      <c r="C1241" s="64" t="s">
        <v>55</v>
      </c>
      <c r="D1241" s="2" t="s">
        <v>2680</v>
      </c>
      <c r="E1241" s="1">
        <v>71</v>
      </c>
      <c r="F1241" s="1">
        <v>1344</v>
      </c>
      <c r="G1241" s="33">
        <v>41052.7</v>
      </c>
      <c r="H1241" s="33">
        <v>4105.27</v>
      </c>
      <c r="I1241" s="42">
        <v>41878</v>
      </c>
      <c r="J1241" s="42">
        <v>42916</v>
      </c>
      <c r="K1241" s="42">
        <v>42916</v>
      </c>
      <c r="L1241" s="28">
        <v>905</v>
      </c>
      <c r="M1241" s="74" t="s">
        <v>737</v>
      </c>
      <c r="N1241" s="2">
        <v>1038</v>
      </c>
    </row>
    <row r="1242" spans="2:14" s="2" customFormat="1" ht="11.25">
      <c r="B1242" s="64" t="s">
        <v>2681</v>
      </c>
      <c r="C1242" s="64" t="s">
        <v>55</v>
      </c>
      <c r="D1242" s="2" t="s">
        <v>2682</v>
      </c>
      <c r="E1242" s="1">
        <v>111</v>
      </c>
      <c r="F1242" s="1">
        <v>1704</v>
      </c>
      <c r="G1242" s="33">
        <v>119313</v>
      </c>
      <c r="H1242" s="33">
        <v>11931.3</v>
      </c>
      <c r="I1242" s="42">
        <v>41906</v>
      </c>
      <c r="J1242" s="42">
        <v>42916</v>
      </c>
      <c r="K1242" s="42">
        <v>42916</v>
      </c>
      <c r="L1242" s="28">
        <v>905</v>
      </c>
      <c r="M1242" s="74" t="s">
        <v>815</v>
      </c>
      <c r="N1242" s="2">
        <v>1010</v>
      </c>
    </row>
    <row r="1243" spans="2:14" s="2" customFormat="1" ht="11.25">
      <c r="B1243" s="64" t="s">
        <v>2683</v>
      </c>
      <c r="C1243" s="64" t="s">
        <v>55</v>
      </c>
      <c r="D1243" s="2" t="s">
        <v>2684</v>
      </c>
      <c r="E1243" s="1">
        <v>187</v>
      </c>
      <c r="F1243" s="1">
        <v>1522</v>
      </c>
      <c r="G1243" s="33">
        <v>21744.4</v>
      </c>
      <c r="H1243" s="33">
        <v>2200</v>
      </c>
      <c r="I1243" s="42">
        <v>41961</v>
      </c>
      <c r="J1243" s="42">
        <v>42916</v>
      </c>
      <c r="K1243" s="42">
        <v>42916</v>
      </c>
      <c r="L1243" s="28">
        <v>905</v>
      </c>
      <c r="M1243" s="74" t="s">
        <v>1240</v>
      </c>
      <c r="N1243" s="2">
        <v>955</v>
      </c>
    </row>
    <row r="1244" spans="2:14" s="2" customFormat="1" ht="11.25">
      <c r="B1244" s="64" t="s">
        <v>2685</v>
      </c>
      <c r="C1244" s="64" t="s">
        <v>55</v>
      </c>
      <c r="D1244" s="2" t="s">
        <v>2686</v>
      </c>
      <c r="E1244" s="1">
        <v>171</v>
      </c>
      <c r="F1244" s="1">
        <v>2517.4</v>
      </c>
      <c r="G1244" s="33">
        <v>40111.6</v>
      </c>
      <c r="H1244" s="33">
        <v>4011.16</v>
      </c>
      <c r="I1244" s="42">
        <v>41891</v>
      </c>
      <c r="J1244" s="42">
        <v>42916</v>
      </c>
      <c r="K1244" s="42">
        <v>42916</v>
      </c>
      <c r="L1244" s="28">
        <v>905</v>
      </c>
      <c r="M1244" s="74" t="s">
        <v>188</v>
      </c>
      <c r="N1244" s="2">
        <v>1025</v>
      </c>
    </row>
    <row r="1245" spans="2:14" s="2" customFormat="1" ht="11.25">
      <c r="B1245" s="64" t="s">
        <v>2687</v>
      </c>
      <c r="C1245" s="64" t="s">
        <v>55</v>
      </c>
      <c r="D1245" s="2" t="s">
        <v>2688</v>
      </c>
      <c r="E1245" s="1">
        <v>108</v>
      </c>
      <c r="F1245" s="1">
        <v>2046</v>
      </c>
      <c r="G1245" s="33">
        <v>49106.82</v>
      </c>
      <c r="H1245" s="33">
        <v>4910.68</v>
      </c>
      <c r="I1245" s="42">
        <v>41645</v>
      </c>
      <c r="J1245" s="42">
        <v>42916</v>
      </c>
      <c r="K1245" s="42">
        <v>42916</v>
      </c>
      <c r="L1245" s="28">
        <v>905</v>
      </c>
      <c r="M1245" s="74" t="s">
        <v>737</v>
      </c>
      <c r="N1245" s="2">
        <v>1271</v>
      </c>
    </row>
    <row r="1246" spans="2:14" s="2" customFormat="1" ht="11.25">
      <c r="B1246" s="64" t="s">
        <v>2689</v>
      </c>
      <c r="C1246" s="64" t="s">
        <v>55</v>
      </c>
      <c r="D1246" s="2" t="s">
        <v>2690</v>
      </c>
      <c r="E1246" s="1">
        <v>116</v>
      </c>
      <c r="F1246" s="1">
        <v>2164</v>
      </c>
      <c r="G1246" s="33">
        <v>99890.79</v>
      </c>
      <c r="H1246" s="33">
        <v>9989.08</v>
      </c>
      <c r="I1246" s="42">
        <v>41556</v>
      </c>
      <c r="J1246" s="42">
        <v>42916</v>
      </c>
      <c r="K1246" s="42">
        <v>42916</v>
      </c>
      <c r="L1246" s="28">
        <v>905</v>
      </c>
      <c r="M1246" s="74" t="s">
        <v>152</v>
      </c>
      <c r="N1246" s="2">
        <v>1360</v>
      </c>
    </row>
    <row r="1247" spans="2:14" s="2" customFormat="1" ht="11.25">
      <c r="B1247" s="64" t="s">
        <v>2691</v>
      </c>
      <c r="C1247" s="64" t="s">
        <v>55</v>
      </c>
      <c r="D1247" s="2" t="s">
        <v>2692</v>
      </c>
      <c r="E1247" s="1">
        <v>75</v>
      </c>
      <c r="F1247" s="1">
        <v>1522</v>
      </c>
      <c r="G1247" s="33">
        <v>65381.85</v>
      </c>
      <c r="H1247" s="33">
        <v>6538.19</v>
      </c>
      <c r="I1247" s="42">
        <v>41752</v>
      </c>
      <c r="J1247" s="42">
        <v>42916</v>
      </c>
      <c r="K1247" s="42">
        <v>42916</v>
      </c>
      <c r="L1247" s="28">
        <v>905</v>
      </c>
      <c r="M1247" s="74" t="s">
        <v>188</v>
      </c>
      <c r="N1247" s="2">
        <v>1164</v>
      </c>
    </row>
    <row r="1248" spans="2:14" s="2" customFormat="1" ht="11.25">
      <c r="B1248" s="64" t="s">
        <v>2693</v>
      </c>
      <c r="C1248" s="64" t="s">
        <v>55</v>
      </c>
      <c r="D1248" s="2" t="s">
        <v>2694</v>
      </c>
      <c r="E1248" s="1">
        <v>200</v>
      </c>
      <c r="F1248" s="1">
        <v>1894</v>
      </c>
      <c r="G1248" s="33">
        <v>61303.35</v>
      </c>
      <c r="H1248" s="33">
        <v>6130.34</v>
      </c>
      <c r="I1248" s="42">
        <v>41780</v>
      </c>
      <c r="J1248" s="42">
        <v>42916</v>
      </c>
      <c r="K1248" s="42">
        <v>42916</v>
      </c>
      <c r="L1248" s="28">
        <v>905</v>
      </c>
      <c r="M1248" s="74" t="s">
        <v>737</v>
      </c>
      <c r="N1248" s="2">
        <v>1136</v>
      </c>
    </row>
    <row r="1249" spans="2:14" s="2" customFormat="1" ht="11.25">
      <c r="B1249" s="64" t="s">
        <v>2695</v>
      </c>
      <c r="C1249" s="64" t="s">
        <v>55</v>
      </c>
      <c r="D1249" s="2" t="s">
        <v>2696</v>
      </c>
      <c r="E1249" s="1">
        <v>174</v>
      </c>
      <c r="F1249" s="1">
        <v>2960.4</v>
      </c>
      <c r="G1249" s="33">
        <v>101421.45</v>
      </c>
      <c r="H1249" s="33">
        <v>10142.15</v>
      </c>
      <c r="I1249" s="42">
        <v>41808</v>
      </c>
      <c r="J1249" s="42">
        <v>42916</v>
      </c>
      <c r="K1249" s="42">
        <v>42916</v>
      </c>
      <c r="L1249" s="28">
        <v>905</v>
      </c>
      <c r="M1249" s="74" t="s">
        <v>188</v>
      </c>
      <c r="N1249" s="2">
        <v>1108</v>
      </c>
    </row>
    <row r="1250" spans="2:14" s="2" customFormat="1" ht="11.25">
      <c r="B1250" s="64" t="s">
        <v>2697</v>
      </c>
      <c r="C1250" s="64" t="s">
        <v>55</v>
      </c>
      <c r="D1250" s="2" t="s">
        <v>2698</v>
      </c>
      <c r="E1250" s="1">
        <v>126</v>
      </c>
      <c r="F1250" s="1">
        <v>2762</v>
      </c>
      <c r="G1250" s="33">
        <v>94793.75</v>
      </c>
      <c r="H1250" s="33">
        <v>9479.38</v>
      </c>
      <c r="I1250" s="42">
        <v>41621</v>
      </c>
      <c r="J1250" s="42">
        <v>42916</v>
      </c>
      <c r="K1250" s="42">
        <v>42916</v>
      </c>
      <c r="L1250" s="28">
        <v>905</v>
      </c>
      <c r="M1250" s="74" t="s">
        <v>737</v>
      </c>
      <c r="N1250" s="2">
        <v>1295</v>
      </c>
    </row>
    <row r="1251" spans="2:14" s="2" customFormat="1" ht="11.25">
      <c r="B1251" s="64" t="s">
        <v>2699</v>
      </c>
      <c r="C1251" s="64" t="s">
        <v>55</v>
      </c>
      <c r="D1251" s="2" t="s">
        <v>2700</v>
      </c>
      <c r="E1251" s="1">
        <v>74</v>
      </c>
      <c r="F1251" s="1">
        <v>1999</v>
      </c>
      <c r="G1251" s="33">
        <v>27286.54</v>
      </c>
      <c r="H1251" s="33">
        <v>2728.65</v>
      </c>
      <c r="I1251" s="42">
        <v>41621</v>
      </c>
      <c r="J1251" s="42">
        <v>42916</v>
      </c>
      <c r="K1251" s="42">
        <v>42916</v>
      </c>
      <c r="L1251" s="28">
        <v>905</v>
      </c>
      <c r="M1251" s="74" t="s">
        <v>737</v>
      </c>
      <c r="N1251" s="2">
        <v>1295</v>
      </c>
    </row>
    <row r="1252" spans="2:14" s="2" customFormat="1" ht="11.25">
      <c r="B1252" s="64" t="s">
        <v>2701</v>
      </c>
      <c r="C1252" s="64" t="s">
        <v>55</v>
      </c>
      <c r="D1252" s="2" t="s">
        <v>2702</v>
      </c>
      <c r="E1252" s="1">
        <v>363</v>
      </c>
      <c r="F1252" s="1">
        <v>3902</v>
      </c>
      <c r="G1252" s="33">
        <v>271613.05</v>
      </c>
      <c r="H1252" s="33">
        <v>86916.18</v>
      </c>
      <c r="I1252" s="42">
        <v>41852</v>
      </c>
      <c r="J1252" s="42">
        <v>42916</v>
      </c>
      <c r="K1252" s="42">
        <v>42916</v>
      </c>
      <c r="L1252" s="28">
        <v>905</v>
      </c>
      <c r="M1252" s="74" t="s">
        <v>152</v>
      </c>
      <c r="N1252" s="2">
        <v>1064</v>
      </c>
    </row>
    <row r="1253" spans="2:14" s="2" customFormat="1" ht="11.25">
      <c r="B1253" s="64" t="s">
        <v>2703</v>
      </c>
      <c r="C1253" s="64" t="s">
        <v>55</v>
      </c>
      <c r="D1253" s="2" t="s">
        <v>2704</v>
      </c>
      <c r="E1253" s="1">
        <v>150</v>
      </c>
      <c r="F1253" s="1">
        <v>864.6</v>
      </c>
      <c r="G1253" s="33">
        <v>50216.35</v>
      </c>
      <c r="H1253" s="33">
        <v>5021.64</v>
      </c>
      <c r="I1253" s="42">
        <v>41822</v>
      </c>
      <c r="J1253" s="42">
        <v>42916</v>
      </c>
      <c r="K1253" s="42">
        <v>42916</v>
      </c>
      <c r="L1253" s="28">
        <v>905</v>
      </c>
      <c r="M1253" s="74" t="s">
        <v>586</v>
      </c>
      <c r="N1253" s="2">
        <v>1094</v>
      </c>
    </row>
    <row r="1254" spans="2:14" s="2" customFormat="1" ht="11.25">
      <c r="B1254" s="64" t="s">
        <v>2705</v>
      </c>
      <c r="C1254" s="64" t="s">
        <v>55</v>
      </c>
      <c r="D1254" s="2" t="s">
        <v>2706</v>
      </c>
      <c r="E1254" s="1">
        <v>164</v>
      </c>
      <c r="F1254" s="1">
        <v>3530</v>
      </c>
      <c r="G1254" s="33">
        <v>159375.85</v>
      </c>
      <c r="H1254" s="33">
        <v>15937.59</v>
      </c>
      <c r="I1254" s="42">
        <v>41878</v>
      </c>
      <c r="J1254" s="42">
        <v>42916</v>
      </c>
      <c r="K1254" s="42">
        <v>42916</v>
      </c>
      <c r="L1254" s="28">
        <v>905</v>
      </c>
      <c r="M1254" s="74" t="s">
        <v>737</v>
      </c>
      <c r="N1254" s="2">
        <v>1038</v>
      </c>
    </row>
    <row r="1255" spans="2:14" s="2" customFormat="1" ht="11.25">
      <c r="B1255" s="64" t="s">
        <v>2707</v>
      </c>
      <c r="C1255" s="64" t="s">
        <v>55</v>
      </c>
      <c r="D1255" s="2" t="s">
        <v>2708</v>
      </c>
      <c r="E1255" s="1">
        <v>92</v>
      </c>
      <c r="F1255" s="1">
        <v>819.2</v>
      </c>
      <c r="G1255" s="33">
        <v>51973.7</v>
      </c>
      <c r="H1255" s="33">
        <v>5197.37</v>
      </c>
      <c r="I1255" s="42">
        <v>41822</v>
      </c>
      <c r="J1255" s="42">
        <v>42916</v>
      </c>
      <c r="K1255" s="42">
        <v>42916</v>
      </c>
      <c r="L1255" s="28">
        <v>905</v>
      </c>
      <c r="M1255" s="74" t="s">
        <v>188</v>
      </c>
      <c r="N1255" s="2">
        <v>1094</v>
      </c>
    </row>
    <row r="1256" spans="2:14" s="2" customFormat="1" ht="11.25">
      <c r="B1256" s="64" t="s">
        <v>2709</v>
      </c>
      <c r="C1256" s="64" t="s">
        <v>55</v>
      </c>
      <c r="D1256" s="2" t="s">
        <v>2710</v>
      </c>
      <c r="E1256" s="1">
        <v>367</v>
      </c>
      <c r="F1256" s="1">
        <v>4576.6</v>
      </c>
      <c r="G1256" s="33">
        <v>314812.29</v>
      </c>
      <c r="H1256" s="33">
        <v>314812.29</v>
      </c>
      <c r="I1256" s="42">
        <v>41656</v>
      </c>
      <c r="J1256" s="42">
        <v>42916</v>
      </c>
      <c r="K1256" s="42">
        <v>42916</v>
      </c>
      <c r="L1256" s="28">
        <v>905</v>
      </c>
      <c r="M1256" s="74" t="s">
        <v>1257</v>
      </c>
      <c r="N1256" s="2">
        <v>1260</v>
      </c>
    </row>
    <row r="1257" spans="2:14" s="2" customFormat="1" ht="11.25">
      <c r="B1257" s="64" t="s">
        <v>2711</v>
      </c>
      <c r="C1257" s="64" t="s">
        <v>55</v>
      </c>
      <c r="D1257" s="2" t="s">
        <v>2712</v>
      </c>
      <c r="E1257" s="1">
        <v>50</v>
      </c>
      <c r="F1257" s="1">
        <v>705</v>
      </c>
      <c r="G1257" s="33">
        <v>31674</v>
      </c>
      <c r="H1257" s="33">
        <v>3167.4</v>
      </c>
      <c r="I1257" s="42">
        <v>41794</v>
      </c>
      <c r="J1257" s="42">
        <v>42916</v>
      </c>
      <c r="K1257" s="42">
        <v>42916</v>
      </c>
      <c r="L1257" s="28">
        <v>905</v>
      </c>
      <c r="M1257" s="74" t="s">
        <v>188</v>
      </c>
      <c r="N1257" s="2">
        <v>1122</v>
      </c>
    </row>
    <row r="1258" spans="2:14" s="2" customFormat="1" ht="11.25">
      <c r="B1258" s="64" t="s">
        <v>2713</v>
      </c>
      <c r="C1258" s="64" t="s">
        <v>55</v>
      </c>
      <c r="D1258" s="2" t="s">
        <v>2714</v>
      </c>
      <c r="E1258" s="1">
        <v>124</v>
      </c>
      <c r="F1258" s="1">
        <v>1311.4</v>
      </c>
      <c r="G1258" s="33">
        <v>104423.48</v>
      </c>
      <c r="H1258" s="33">
        <v>10442.35</v>
      </c>
      <c r="I1258" s="42">
        <v>41765</v>
      </c>
      <c r="J1258" s="42">
        <v>42916</v>
      </c>
      <c r="K1258" s="42">
        <v>42916</v>
      </c>
      <c r="L1258" s="28">
        <v>905</v>
      </c>
      <c r="M1258" s="74" t="s">
        <v>815</v>
      </c>
      <c r="N1258" s="2">
        <v>1151</v>
      </c>
    </row>
    <row r="1259" spans="2:14" s="2" customFormat="1" ht="11.25">
      <c r="B1259" s="64" t="s">
        <v>2715</v>
      </c>
      <c r="C1259" s="64" t="s">
        <v>55</v>
      </c>
      <c r="D1259" s="2" t="s">
        <v>2716</v>
      </c>
      <c r="E1259" s="1">
        <v>120.5</v>
      </c>
      <c r="F1259" s="1">
        <v>1984.4</v>
      </c>
      <c r="G1259" s="33">
        <v>50748.3</v>
      </c>
      <c r="H1259" s="33">
        <v>5074.83</v>
      </c>
      <c r="I1259" s="42">
        <v>41879</v>
      </c>
      <c r="J1259" s="42">
        <v>42916</v>
      </c>
      <c r="K1259" s="42">
        <v>42916</v>
      </c>
      <c r="L1259" s="28">
        <v>905</v>
      </c>
      <c r="M1259" s="74" t="s">
        <v>737</v>
      </c>
      <c r="N1259" s="2">
        <v>1037</v>
      </c>
    </row>
    <row r="1260" spans="2:14" s="2" customFormat="1" ht="11.25">
      <c r="B1260" s="64" t="s">
        <v>2717</v>
      </c>
      <c r="C1260" s="64" t="s">
        <v>55</v>
      </c>
      <c r="D1260" s="2" t="s">
        <v>2718</v>
      </c>
      <c r="E1260" s="1">
        <v>89</v>
      </c>
      <c r="F1260" s="1">
        <v>1547.2</v>
      </c>
      <c r="G1260" s="33">
        <v>62211</v>
      </c>
      <c r="H1260" s="33">
        <v>33593.94</v>
      </c>
      <c r="I1260" s="42">
        <v>41886</v>
      </c>
      <c r="J1260" s="42">
        <v>42916</v>
      </c>
      <c r="K1260" s="42">
        <v>42916</v>
      </c>
      <c r="L1260" s="28">
        <v>905</v>
      </c>
      <c r="M1260" s="74" t="s">
        <v>195</v>
      </c>
      <c r="N1260" s="2">
        <v>1030</v>
      </c>
    </row>
    <row r="1261" spans="2:14" s="2" customFormat="1" ht="11.25">
      <c r="B1261" s="64" t="s">
        <v>2719</v>
      </c>
      <c r="C1261" s="64" t="s">
        <v>55</v>
      </c>
      <c r="D1261" s="2" t="s">
        <v>2720</v>
      </c>
      <c r="E1261" s="1">
        <v>116</v>
      </c>
      <c r="F1261" s="1">
        <v>938</v>
      </c>
      <c r="G1261" s="33">
        <v>54459.65</v>
      </c>
      <c r="H1261" s="33">
        <v>5445.97</v>
      </c>
      <c r="I1261" s="42">
        <v>41691</v>
      </c>
      <c r="J1261" s="42">
        <v>42916</v>
      </c>
      <c r="K1261" s="42">
        <v>42916</v>
      </c>
      <c r="L1261" s="28">
        <v>905</v>
      </c>
      <c r="M1261" s="74" t="s">
        <v>1257</v>
      </c>
      <c r="N1261" s="2">
        <v>1225</v>
      </c>
    </row>
    <row r="1262" spans="2:14" s="2" customFormat="1" ht="11.25">
      <c r="B1262" s="64" t="s">
        <v>2721</v>
      </c>
      <c r="C1262" s="64" t="s">
        <v>55</v>
      </c>
      <c r="D1262" s="2" t="s">
        <v>2722</v>
      </c>
      <c r="E1262" s="1">
        <v>107</v>
      </c>
      <c r="F1262" s="1">
        <v>880.8</v>
      </c>
      <c r="G1262" s="33">
        <v>42147.33</v>
      </c>
      <c r="H1262" s="33">
        <v>4214.73</v>
      </c>
      <c r="I1262" s="42">
        <v>41648</v>
      </c>
      <c r="J1262" s="42">
        <v>42916</v>
      </c>
      <c r="K1262" s="42">
        <v>42916</v>
      </c>
      <c r="L1262" s="28">
        <v>905</v>
      </c>
      <c r="M1262" s="74" t="s">
        <v>215</v>
      </c>
      <c r="N1262" s="2">
        <v>1268</v>
      </c>
    </row>
    <row r="1263" spans="2:14" s="2" customFormat="1" ht="11.25">
      <c r="B1263" s="64" t="s">
        <v>2723</v>
      </c>
      <c r="C1263" s="64" t="s">
        <v>55</v>
      </c>
      <c r="D1263" s="2" t="s">
        <v>2724</v>
      </c>
      <c r="E1263" s="1">
        <v>26</v>
      </c>
      <c r="F1263" s="1">
        <v>564</v>
      </c>
      <c r="G1263" s="33">
        <v>9326.95</v>
      </c>
      <c r="H1263" s="33">
        <v>932.7</v>
      </c>
      <c r="I1263" s="42">
        <v>41806</v>
      </c>
      <c r="J1263" s="42">
        <v>42916</v>
      </c>
      <c r="K1263" s="42">
        <v>42916</v>
      </c>
      <c r="L1263" s="28">
        <v>905</v>
      </c>
      <c r="M1263" s="74" t="s">
        <v>1312</v>
      </c>
      <c r="N1263" s="2">
        <v>1110</v>
      </c>
    </row>
    <row r="1264" spans="2:14" s="2" customFormat="1" ht="11.25">
      <c r="B1264" s="64" t="s">
        <v>2725</v>
      </c>
      <c r="C1264" s="64" t="s">
        <v>55</v>
      </c>
      <c r="D1264" s="2" t="s">
        <v>2726</v>
      </c>
      <c r="E1264" s="1">
        <v>52</v>
      </c>
      <c r="F1264" s="1">
        <v>982.2</v>
      </c>
      <c r="G1264" s="33">
        <v>25244.66</v>
      </c>
      <c r="H1264" s="33">
        <v>8330.74</v>
      </c>
      <c r="I1264" s="42">
        <v>41912</v>
      </c>
      <c r="J1264" s="42">
        <v>42916</v>
      </c>
      <c r="K1264" s="42">
        <v>42916</v>
      </c>
      <c r="L1264" s="28">
        <v>905</v>
      </c>
      <c r="M1264" s="74" t="s">
        <v>310</v>
      </c>
      <c r="N1264" s="2">
        <v>1004</v>
      </c>
    </row>
    <row r="1265" spans="2:14" s="2" customFormat="1" ht="11.25">
      <c r="B1265" s="64" t="s">
        <v>2727</v>
      </c>
      <c r="C1265" s="64" t="s">
        <v>55</v>
      </c>
      <c r="D1265" s="2" t="s">
        <v>2728</v>
      </c>
      <c r="E1265" s="1">
        <v>220</v>
      </c>
      <c r="F1265" s="1">
        <v>2023</v>
      </c>
      <c r="G1265" s="33">
        <v>43238.64</v>
      </c>
      <c r="H1265" s="33">
        <v>4323.86</v>
      </c>
      <c r="I1265" s="42">
        <v>41677</v>
      </c>
      <c r="J1265" s="42">
        <v>42916</v>
      </c>
      <c r="K1265" s="42">
        <v>42916</v>
      </c>
      <c r="L1265" s="28">
        <v>905</v>
      </c>
      <c r="M1265" s="74" t="s">
        <v>152</v>
      </c>
      <c r="N1265" s="2">
        <v>1239</v>
      </c>
    </row>
    <row r="1266" spans="2:14" s="2" customFormat="1" ht="11.25">
      <c r="B1266" s="64" t="s">
        <v>2729</v>
      </c>
      <c r="C1266" s="64" t="s">
        <v>55</v>
      </c>
      <c r="D1266" s="2" t="s">
        <v>2730</v>
      </c>
      <c r="E1266" s="1">
        <v>156</v>
      </c>
      <c r="F1266" s="1">
        <v>1361</v>
      </c>
      <c r="G1266" s="33">
        <v>55354</v>
      </c>
      <c r="H1266" s="33">
        <v>5535.4</v>
      </c>
      <c r="I1266" s="42">
        <v>41789</v>
      </c>
      <c r="J1266" s="42">
        <v>42916</v>
      </c>
      <c r="K1266" s="42">
        <v>42916</v>
      </c>
      <c r="L1266" s="28">
        <v>905</v>
      </c>
      <c r="M1266" s="74" t="s">
        <v>1257</v>
      </c>
      <c r="N1266" s="2">
        <v>1127</v>
      </c>
    </row>
    <row r="1267" spans="2:14" s="2" customFormat="1" ht="11.25">
      <c r="B1267" s="64" t="s">
        <v>2731</v>
      </c>
      <c r="C1267" s="64" t="s">
        <v>55</v>
      </c>
      <c r="D1267" s="2" t="s">
        <v>2732</v>
      </c>
      <c r="E1267" s="1">
        <v>67</v>
      </c>
      <c r="F1267" s="1">
        <v>1103</v>
      </c>
      <c r="G1267" s="33">
        <v>26134.15</v>
      </c>
      <c r="H1267" s="33">
        <v>18816.59</v>
      </c>
      <c r="I1267" s="42">
        <v>41677</v>
      </c>
      <c r="J1267" s="42">
        <v>42916</v>
      </c>
      <c r="K1267" s="42">
        <v>42916</v>
      </c>
      <c r="L1267" s="28">
        <v>905</v>
      </c>
      <c r="M1267" s="74" t="s">
        <v>1312</v>
      </c>
      <c r="N1267" s="2">
        <v>1239</v>
      </c>
    </row>
    <row r="1268" spans="2:14" s="2" customFormat="1" ht="11.25">
      <c r="B1268" s="64" t="s">
        <v>2733</v>
      </c>
      <c r="C1268" s="64" t="s">
        <v>55</v>
      </c>
      <c r="D1268" s="2" t="s">
        <v>2734</v>
      </c>
      <c r="E1268" s="1">
        <v>211</v>
      </c>
      <c r="F1268" s="1">
        <v>5187.8</v>
      </c>
      <c r="G1268" s="33">
        <v>141544.35</v>
      </c>
      <c r="H1268" s="33">
        <v>14154.44</v>
      </c>
      <c r="I1268" s="42">
        <v>41666</v>
      </c>
      <c r="J1268" s="42">
        <v>42916</v>
      </c>
      <c r="K1268" s="42">
        <v>42916</v>
      </c>
      <c r="L1268" s="28">
        <v>905</v>
      </c>
      <c r="M1268" s="74" t="s">
        <v>1312</v>
      </c>
      <c r="N1268" s="2">
        <v>1250</v>
      </c>
    </row>
    <row r="1269" spans="2:14" s="2" customFormat="1" ht="11.25">
      <c r="B1269" s="64" t="s">
        <v>2735</v>
      </c>
      <c r="C1269" s="64" t="s">
        <v>55</v>
      </c>
      <c r="D1269" s="2" t="s">
        <v>2736</v>
      </c>
      <c r="E1269" s="1">
        <v>70</v>
      </c>
      <c r="F1269" s="1">
        <v>1870.8</v>
      </c>
      <c r="G1269" s="33">
        <v>39449</v>
      </c>
      <c r="H1269" s="33">
        <v>3985</v>
      </c>
      <c r="I1269" s="42">
        <v>41799</v>
      </c>
      <c r="J1269" s="42">
        <v>42916</v>
      </c>
      <c r="K1269" s="42">
        <v>42916</v>
      </c>
      <c r="L1269" s="28">
        <v>905</v>
      </c>
      <c r="M1269" s="74" t="s">
        <v>628</v>
      </c>
      <c r="N1269" s="2">
        <v>1117</v>
      </c>
    </row>
    <row r="1270" spans="2:14" s="2" customFormat="1" ht="11.25">
      <c r="B1270" s="64" t="s">
        <v>2737</v>
      </c>
      <c r="C1270" s="64" t="s">
        <v>55</v>
      </c>
      <c r="D1270" s="2" t="s">
        <v>2738</v>
      </c>
      <c r="E1270" s="1">
        <v>49</v>
      </c>
      <c r="F1270" s="1">
        <v>875</v>
      </c>
      <c r="G1270" s="33">
        <v>26048.87</v>
      </c>
      <c r="H1270" s="33">
        <v>2604.89</v>
      </c>
      <c r="I1270" s="42">
        <v>41792</v>
      </c>
      <c r="J1270" s="42">
        <v>42916</v>
      </c>
      <c r="K1270" s="42">
        <v>42916</v>
      </c>
      <c r="L1270" s="28">
        <v>905</v>
      </c>
      <c r="M1270" s="74" t="s">
        <v>152</v>
      </c>
      <c r="N1270" s="2">
        <v>1124</v>
      </c>
    </row>
    <row r="1271" spans="2:14" s="2" customFormat="1" ht="11.25">
      <c r="B1271" s="64" t="s">
        <v>2739</v>
      </c>
      <c r="C1271" s="64" t="s">
        <v>55</v>
      </c>
      <c r="D1271" s="2" t="s">
        <v>2740</v>
      </c>
      <c r="E1271" s="1">
        <v>230</v>
      </c>
      <c r="F1271" s="1">
        <v>1784.9</v>
      </c>
      <c r="G1271" s="33">
        <v>59358</v>
      </c>
      <c r="H1271" s="33">
        <v>5935.8</v>
      </c>
      <c r="I1271" s="42">
        <v>41834</v>
      </c>
      <c r="J1271" s="42">
        <v>42916</v>
      </c>
      <c r="K1271" s="42">
        <v>42916</v>
      </c>
      <c r="L1271" s="28">
        <v>905</v>
      </c>
      <c r="M1271" s="74" t="s">
        <v>1078</v>
      </c>
      <c r="N1271" s="2">
        <v>1082</v>
      </c>
    </row>
    <row r="1272" spans="2:14" s="2" customFormat="1" ht="11.25">
      <c r="B1272" s="64" t="s">
        <v>2741</v>
      </c>
      <c r="C1272" s="64" t="s">
        <v>55</v>
      </c>
      <c r="D1272" s="2" t="s">
        <v>2742</v>
      </c>
      <c r="E1272" s="1">
        <v>49</v>
      </c>
      <c r="F1272" s="1">
        <v>1135</v>
      </c>
      <c r="G1272" s="33">
        <v>29827.85</v>
      </c>
      <c r="H1272" s="33">
        <v>2982.79</v>
      </c>
      <c r="I1272" s="42">
        <v>41792</v>
      </c>
      <c r="J1272" s="42">
        <v>42916</v>
      </c>
      <c r="K1272" s="42">
        <v>42916</v>
      </c>
      <c r="L1272" s="28">
        <v>905</v>
      </c>
      <c r="M1272" s="74" t="s">
        <v>152</v>
      </c>
      <c r="N1272" s="2">
        <v>1124</v>
      </c>
    </row>
    <row r="1273" spans="2:14" s="2" customFormat="1" ht="11.25">
      <c r="B1273" s="64" t="s">
        <v>2743</v>
      </c>
      <c r="C1273" s="64" t="s">
        <v>55</v>
      </c>
      <c r="D1273" s="2" t="s">
        <v>2744</v>
      </c>
      <c r="E1273" s="1">
        <v>125</v>
      </c>
      <c r="F1273" s="1">
        <v>2167</v>
      </c>
      <c r="G1273" s="33">
        <v>68124.77</v>
      </c>
      <c r="H1273" s="33">
        <v>6812.48</v>
      </c>
      <c r="I1273" s="42">
        <v>41886</v>
      </c>
      <c r="J1273" s="42">
        <v>42916</v>
      </c>
      <c r="K1273" s="42">
        <v>42916</v>
      </c>
      <c r="L1273" s="28">
        <v>905</v>
      </c>
      <c r="M1273" s="74" t="s">
        <v>1078</v>
      </c>
      <c r="N1273" s="2">
        <v>1030</v>
      </c>
    </row>
    <row r="1274" spans="2:14" s="2" customFormat="1" ht="11.25">
      <c r="B1274" s="64" t="s">
        <v>2745</v>
      </c>
      <c r="C1274" s="64" t="s">
        <v>55</v>
      </c>
      <c r="D1274" s="2" t="s">
        <v>2746</v>
      </c>
      <c r="E1274" s="1">
        <v>46</v>
      </c>
      <c r="F1274" s="1">
        <v>547</v>
      </c>
      <c r="G1274" s="33">
        <v>11217.8</v>
      </c>
      <c r="H1274" s="33">
        <v>1121.78</v>
      </c>
      <c r="I1274" s="42">
        <v>41886</v>
      </c>
      <c r="J1274" s="42">
        <v>42916</v>
      </c>
      <c r="K1274" s="42">
        <v>42916</v>
      </c>
      <c r="L1274" s="28">
        <v>905</v>
      </c>
      <c r="M1274" s="74" t="s">
        <v>628</v>
      </c>
      <c r="N1274" s="2">
        <v>1030</v>
      </c>
    </row>
    <row r="1275" spans="2:14" s="2" customFormat="1" ht="11.25">
      <c r="B1275" s="64" t="s">
        <v>2747</v>
      </c>
      <c r="C1275" s="64" t="s">
        <v>55</v>
      </c>
      <c r="D1275" s="2" t="s">
        <v>2748</v>
      </c>
      <c r="E1275" s="1">
        <v>54</v>
      </c>
      <c r="F1275" s="1">
        <v>1199</v>
      </c>
      <c r="G1275" s="33">
        <v>29849.65</v>
      </c>
      <c r="H1275" s="33">
        <v>12536.86</v>
      </c>
      <c r="I1275" s="42">
        <v>41886</v>
      </c>
      <c r="J1275" s="42">
        <v>42916</v>
      </c>
      <c r="K1275" s="42">
        <v>42916</v>
      </c>
      <c r="L1275" s="28">
        <v>905</v>
      </c>
      <c r="M1275" s="74" t="s">
        <v>1071</v>
      </c>
      <c r="N1275" s="2">
        <v>1030</v>
      </c>
    </row>
    <row r="1276" spans="2:14" s="2" customFormat="1" ht="11.25">
      <c r="B1276" s="64" t="s">
        <v>2749</v>
      </c>
      <c r="C1276" s="64" t="s">
        <v>55</v>
      </c>
      <c r="D1276" s="2" t="s">
        <v>2750</v>
      </c>
      <c r="E1276" s="1">
        <v>87</v>
      </c>
      <c r="F1276" s="1">
        <v>2671</v>
      </c>
      <c r="G1276" s="33">
        <v>118343.77</v>
      </c>
      <c r="H1276" s="33">
        <v>75740.02</v>
      </c>
      <c r="I1276" s="42">
        <v>41786</v>
      </c>
      <c r="J1276" s="42">
        <v>42551</v>
      </c>
      <c r="K1276" s="42">
        <v>42916</v>
      </c>
      <c r="L1276" s="28">
        <v>905</v>
      </c>
      <c r="M1276" s="74" t="s">
        <v>152</v>
      </c>
      <c r="N1276" s="2">
        <v>1130</v>
      </c>
    </row>
    <row r="1277" spans="2:14" s="2" customFormat="1" ht="11.25">
      <c r="B1277" s="64" t="s">
        <v>2751</v>
      </c>
      <c r="C1277" s="64" t="s">
        <v>55</v>
      </c>
      <c r="D1277" s="2" t="s">
        <v>2752</v>
      </c>
      <c r="E1277" s="1">
        <v>53</v>
      </c>
      <c r="F1277" s="1">
        <v>1302</v>
      </c>
      <c r="G1277" s="33">
        <v>201533.36</v>
      </c>
      <c r="H1277" s="33">
        <v>20153.34</v>
      </c>
      <c r="I1277" s="42">
        <v>41845</v>
      </c>
      <c r="J1277" s="42">
        <v>42916</v>
      </c>
      <c r="K1277" s="42">
        <v>42916</v>
      </c>
      <c r="L1277" s="28">
        <v>905</v>
      </c>
      <c r="M1277" s="74" t="s">
        <v>75</v>
      </c>
      <c r="N1277" s="2">
        <v>1071</v>
      </c>
    </row>
    <row r="1278" spans="2:14" s="2" customFormat="1" ht="11.25">
      <c r="B1278" s="64" t="s">
        <v>2753</v>
      </c>
      <c r="C1278" s="64" t="s">
        <v>55</v>
      </c>
      <c r="D1278" s="2" t="s">
        <v>2754</v>
      </c>
      <c r="E1278" s="1">
        <v>107</v>
      </c>
      <c r="F1278" s="1">
        <v>1090.6</v>
      </c>
      <c r="G1278" s="33">
        <v>41851.2</v>
      </c>
      <c r="H1278" s="33">
        <v>4185.12</v>
      </c>
      <c r="I1278" s="42">
        <v>41835</v>
      </c>
      <c r="J1278" s="42">
        <v>42916</v>
      </c>
      <c r="K1278" s="42">
        <v>42916</v>
      </c>
      <c r="L1278" s="28">
        <v>905</v>
      </c>
      <c r="M1278" s="74" t="s">
        <v>66</v>
      </c>
      <c r="N1278" s="2">
        <v>1081</v>
      </c>
    </row>
    <row r="1279" spans="2:14" s="2" customFormat="1" ht="11.25">
      <c r="B1279" s="64" t="s">
        <v>2755</v>
      </c>
      <c r="C1279" s="64" t="s">
        <v>55</v>
      </c>
      <c r="D1279" s="2" t="s">
        <v>2756</v>
      </c>
      <c r="E1279" s="1">
        <v>184</v>
      </c>
      <c r="F1279" s="1">
        <v>3487</v>
      </c>
      <c r="G1279" s="33">
        <v>152141.3</v>
      </c>
      <c r="H1279" s="33">
        <v>15214.13</v>
      </c>
      <c r="I1279" s="42">
        <v>41850</v>
      </c>
      <c r="J1279" s="42">
        <v>42916</v>
      </c>
      <c r="K1279" s="42">
        <v>42916</v>
      </c>
      <c r="L1279" s="28">
        <v>905</v>
      </c>
      <c r="M1279" s="74" t="s">
        <v>110</v>
      </c>
      <c r="N1279" s="2">
        <v>1066</v>
      </c>
    </row>
    <row r="1280" spans="2:14" s="2" customFormat="1" ht="11.25">
      <c r="B1280" s="64" t="s">
        <v>2757</v>
      </c>
      <c r="C1280" s="64" t="s">
        <v>55</v>
      </c>
      <c r="D1280" s="2" t="s">
        <v>2758</v>
      </c>
      <c r="E1280" s="1">
        <v>32</v>
      </c>
      <c r="F1280" s="1">
        <v>724</v>
      </c>
      <c r="G1280" s="33">
        <v>67421.2</v>
      </c>
      <c r="H1280" s="33">
        <v>67421.2</v>
      </c>
      <c r="I1280" s="42">
        <v>41841</v>
      </c>
      <c r="J1280" s="42">
        <v>42916</v>
      </c>
      <c r="K1280" s="42">
        <v>42916</v>
      </c>
      <c r="L1280" s="28">
        <v>905</v>
      </c>
      <c r="M1280" s="74" t="s">
        <v>229</v>
      </c>
      <c r="N1280" s="2">
        <v>1075</v>
      </c>
    </row>
    <row r="1281" spans="2:14" s="2" customFormat="1" ht="11.25">
      <c r="B1281" s="64" t="s">
        <v>2759</v>
      </c>
      <c r="C1281" s="64" t="s">
        <v>55</v>
      </c>
      <c r="D1281" s="2" t="s">
        <v>2760</v>
      </c>
      <c r="E1281" s="1">
        <v>77</v>
      </c>
      <c r="F1281" s="1">
        <v>1431.2</v>
      </c>
      <c r="G1281" s="33">
        <v>52751.66</v>
      </c>
      <c r="H1281" s="33">
        <v>5275.17</v>
      </c>
      <c r="I1281" s="42">
        <v>41820</v>
      </c>
      <c r="J1281" s="42">
        <v>42916</v>
      </c>
      <c r="K1281" s="42">
        <v>42916</v>
      </c>
      <c r="L1281" s="28">
        <v>905</v>
      </c>
      <c r="M1281" s="74" t="s">
        <v>78</v>
      </c>
      <c r="N1281" s="2">
        <v>1096</v>
      </c>
    </row>
    <row r="1282" spans="2:14" s="2" customFormat="1" ht="11.25">
      <c r="B1282" s="64" t="s">
        <v>2761</v>
      </c>
      <c r="C1282" s="64" t="s">
        <v>55</v>
      </c>
      <c r="D1282" s="2" t="s">
        <v>2762</v>
      </c>
      <c r="E1282" s="1">
        <v>66</v>
      </c>
      <c r="F1282" s="1">
        <v>1498</v>
      </c>
      <c r="G1282" s="33">
        <v>41618.19</v>
      </c>
      <c r="H1282" s="33">
        <v>4161.82</v>
      </c>
      <c r="I1282" s="42">
        <v>41872</v>
      </c>
      <c r="J1282" s="42">
        <v>42916</v>
      </c>
      <c r="K1282" s="42">
        <v>42916</v>
      </c>
      <c r="L1282" s="28">
        <v>905</v>
      </c>
      <c r="M1282" s="74" t="s">
        <v>75</v>
      </c>
      <c r="N1282" s="2">
        <v>1044</v>
      </c>
    </row>
    <row r="1283" spans="2:14" s="2" customFormat="1" ht="11.25">
      <c r="B1283" s="64" t="s">
        <v>2763</v>
      </c>
      <c r="C1283" s="64" t="s">
        <v>55</v>
      </c>
      <c r="D1283" s="2" t="s">
        <v>2764</v>
      </c>
      <c r="E1283" s="1">
        <v>137</v>
      </c>
      <c r="F1283" s="1">
        <v>4362</v>
      </c>
      <c r="G1283" s="33">
        <v>194644.35</v>
      </c>
      <c r="H1283" s="33">
        <v>77857.74</v>
      </c>
      <c r="I1283" s="42">
        <v>41771</v>
      </c>
      <c r="J1283" s="42">
        <v>42916</v>
      </c>
      <c r="K1283" s="42">
        <v>42916</v>
      </c>
      <c r="L1283" s="28">
        <v>905</v>
      </c>
      <c r="M1283" s="74" t="s">
        <v>551</v>
      </c>
      <c r="N1283" s="2">
        <v>1145</v>
      </c>
    </row>
    <row r="1284" spans="2:14" s="2" customFormat="1" ht="11.25">
      <c r="B1284" s="64" t="s">
        <v>2765</v>
      </c>
      <c r="C1284" s="64" t="s">
        <v>55</v>
      </c>
      <c r="D1284" s="2" t="s">
        <v>2766</v>
      </c>
      <c r="E1284" s="1">
        <v>133.6</v>
      </c>
      <c r="F1284" s="1">
        <v>1885.8</v>
      </c>
      <c r="G1284" s="33">
        <v>46115.8</v>
      </c>
      <c r="H1284" s="33">
        <v>4611.58</v>
      </c>
      <c r="I1284" s="42">
        <v>41815</v>
      </c>
      <c r="J1284" s="42">
        <v>42916</v>
      </c>
      <c r="K1284" s="42">
        <v>42916</v>
      </c>
      <c r="L1284" s="28">
        <v>905</v>
      </c>
      <c r="M1284" s="74" t="s">
        <v>84</v>
      </c>
      <c r="N1284" s="2">
        <v>1101</v>
      </c>
    </row>
    <row r="1285" spans="2:14" s="2" customFormat="1" ht="11.25">
      <c r="B1285" s="64" t="s">
        <v>2767</v>
      </c>
      <c r="C1285" s="64" t="s">
        <v>55</v>
      </c>
      <c r="D1285" s="2" t="s">
        <v>2768</v>
      </c>
      <c r="E1285" s="1">
        <v>169</v>
      </c>
      <c r="F1285" s="1">
        <v>2029.2</v>
      </c>
      <c r="G1285" s="33">
        <v>82579.95</v>
      </c>
      <c r="H1285" s="33">
        <v>8258</v>
      </c>
      <c r="I1285" s="42">
        <v>41815</v>
      </c>
      <c r="J1285" s="42">
        <v>42916</v>
      </c>
      <c r="K1285" s="42">
        <v>42916</v>
      </c>
      <c r="L1285" s="28">
        <v>905</v>
      </c>
      <c r="M1285" s="74" t="s">
        <v>229</v>
      </c>
      <c r="N1285" s="2">
        <v>1101</v>
      </c>
    </row>
    <row r="1286" spans="2:14" s="2" customFormat="1" ht="11.25">
      <c r="B1286" s="64" t="s">
        <v>2769</v>
      </c>
      <c r="C1286" s="64" t="s">
        <v>55</v>
      </c>
      <c r="D1286" s="2" t="s">
        <v>2770</v>
      </c>
      <c r="E1286" s="1">
        <v>175.2</v>
      </c>
      <c r="F1286" s="1">
        <v>3328.8</v>
      </c>
      <c r="G1286" s="33">
        <v>129219.22</v>
      </c>
      <c r="H1286" s="33">
        <v>12921.92</v>
      </c>
      <c r="I1286" s="42">
        <v>41782</v>
      </c>
      <c r="J1286" s="42">
        <v>42916</v>
      </c>
      <c r="K1286" s="42">
        <v>42916</v>
      </c>
      <c r="L1286" s="28">
        <v>905</v>
      </c>
      <c r="M1286" s="74" t="s">
        <v>250</v>
      </c>
      <c r="N1286" s="2">
        <v>1134</v>
      </c>
    </row>
    <row r="1287" spans="2:14" s="2" customFormat="1" ht="11.25">
      <c r="B1287" s="64" t="s">
        <v>2771</v>
      </c>
      <c r="C1287" s="64" t="s">
        <v>55</v>
      </c>
      <c r="D1287" s="2" t="s">
        <v>2772</v>
      </c>
      <c r="E1287" s="1">
        <v>111</v>
      </c>
      <c r="F1287" s="1">
        <v>1699</v>
      </c>
      <c r="G1287" s="33">
        <v>47471</v>
      </c>
      <c r="H1287" s="33">
        <v>4747.1</v>
      </c>
      <c r="I1287" s="42">
        <v>41830</v>
      </c>
      <c r="J1287" s="42">
        <v>42916</v>
      </c>
      <c r="K1287" s="42">
        <v>42916</v>
      </c>
      <c r="L1287" s="28">
        <v>905</v>
      </c>
      <c r="M1287" s="74" t="s">
        <v>75</v>
      </c>
      <c r="N1287" s="2">
        <v>1086</v>
      </c>
    </row>
    <row r="1288" spans="2:14" s="2" customFormat="1" ht="11.25">
      <c r="B1288" s="64" t="s">
        <v>2773</v>
      </c>
      <c r="C1288" s="64" t="s">
        <v>55</v>
      </c>
      <c r="D1288" s="2" t="s">
        <v>2774</v>
      </c>
      <c r="E1288" s="1">
        <v>67</v>
      </c>
      <c r="F1288" s="1">
        <v>644</v>
      </c>
      <c r="G1288" s="33">
        <v>8837.21</v>
      </c>
      <c r="H1288" s="33">
        <v>883.72</v>
      </c>
      <c r="I1288" s="42">
        <v>41747</v>
      </c>
      <c r="J1288" s="42">
        <v>42916</v>
      </c>
      <c r="K1288" s="42">
        <v>42916</v>
      </c>
      <c r="L1288" s="28">
        <v>905</v>
      </c>
      <c r="M1288" s="74" t="s">
        <v>250</v>
      </c>
      <c r="N1288" s="2">
        <v>1169</v>
      </c>
    </row>
    <row r="1289" spans="2:14" s="2" customFormat="1" ht="11.25">
      <c r="B1289" s="64" t="s">
        <v>2775</v>
      </c>
      <c r="C1289" s="64" t="s">
        <v>55</v>
      </c>
      <c r="D1289" s="2" t="s">
        <v>2776</v>
      </c>
      <c r="E1289" s="1">
        <v>108.9</v>
      </c>
      <c r="F1289" s="1">
        <v>1201.4</v>
      </c>
      <c r="G1289" s="33">
        <v>17384.92</v>
      </c>
      <c r="H1289" s="33">
        <v>1738.49</v>
      </c>
      <c r="I1289" s="42">
        <v>41747</v>
      </c>
      <c r="J1289" s="42">
        <v>42916</v>
      </c>
      <c r="K1289" s="42">
        <v>42916</v>
      </c>
      <c r="L1289" s="28">
        <v>905</v>
      </c>
      <c r="M1289" s="74" t="s">
        <v>250</v>
      </c>
      <c r="N1289" s="2">
        <v>1169</v>
      </c>
    </row>
    <row r="1290" spans="2:14" s="2" customFormat="1" ht="11.25">
      <c r="B1290" s="64" t="s">
        <v>2777</v>
      </c>
      <c r="C1290" s="64" t="s">
        <v>55</v>
      </c>
      <c r="D1290" s="2" t="s">
        <v>2778</v>
      </c>
      <c r="E1290" s="1">
        <v>41.4</v>
      </c>
      <c r="F1290" s="1">
        <v>575</v>
      </c>
      <c r="G1290" s="33">
        <v>5701.85</v>
      </c>
      <c r="H1290" s="33">
        <v>570.19</v>
      </c>
      <c r="I1290" s="42">
        <v>41764</v>
      </c>
      <c r="J1290" s="42">
        <v>42916</v>
      </c>
      <c r="K1290" s="42">
        <v>42916</v>
      </c>
      <c r="L1290" s="28">
        <v>905</v>
      </c>
      <c r="M1290" s="74" t="s">
        <v>250</v>
      </c>
      <c r="N1290" s="2">
        <v>1152</v>
      </c>
    </row>
    <row r="1291" spans="2:14" s="2" customFormat="1" ht="11.25">
      <c r="B1291" s="64" t="s">
        <v>2779</v>
      </c>
      <c r="C1291" s="64" t="s">
        <v>55</v>
      </c>
      <c r="D1291" s="2" t="s">
        <v>2780</v>
      </c>
      <c r="E1291" s="1">
        <v>224</v>
      </c>
      <c r="F1291" s="1">
        <v>2776</v>
      </c>
      <c r="G1291" s="33">
        <v>180477.43</v>
      </c>
      <c r="H1291" s="33">
        <v>18047.74</v>
      </c>
      <c r="I1291" s="42">
        <v>41764</v>
      </c>
      <c r="J1291" s="42">
        <v>42916</v>
      </c>
      <c r="K1291" s="42">
        <v>42916</v>
      </c>
      <c r="L1291" s="28">
        <v>905</v>
      </c>
      <c r="M1291" s="74" t="s">
        <v>242</v>
      </c>
      <c r="N1291" s="2">
        <v>1152</v>
      </c>
    </row>
    <row r="1292" spans="2:14" s="2" customFormat="1" ht="11.25">
      <c r="B1292" s="64" t="s">
        <v>2781</v>
      </c>
      <c r="C1292" s="64" t="s">
        <v>55</v>
      </c>
      <c r="D1292" s="2" t="s">
        <v>2782</v>
      </c>
      <c r="E1292" s="1">
        <v>87</v>
      </c>
      <c r="F1292" s="1">
        <v>1185.4</v>
      </c>
      <c r="G1292" s="33">
        <v>42667.65</v>
      </c>
      <c r="H1292" s="33">
        <v>4266.77</v>
      </c>
      <c r="I1292" s="42">
        <v>41780</v>
      </c>
      <c r="J1292" s="42">
        <v>42916</v>
      </c>
      <c r="K1292" s="42">
        <v>42916</v>
      </c>
      <c r="L1292" s="28">
        <v>905</v>
      </c>
      <c r="M1292" s="74" t="s">
        <v>75</v>
      </c>
      <c r="N1292" s="2">
        <v>1136</v>
      </c>
    </row>
    <row r="1293" spans="2:14" s="2" customFormat="1" ht="11.25">
      <c r="B1293" s="64" t="s">
        <v>2783</v>
      </c>
      <c r="C1293" s="64" t="s">
        <v>55</v>
      </c>
      <c r="D1293" s="2" t="s">
        <v>2784</v>
      </c>
      <c r="E1293" s="1">
        <v>82</v>
      </c>
      <c r="F1293" s="1">
        <v>1294.6</v>
      </c>
      <c r="G1293" s="33">
        <v>34441.8</v>
      </c>
      <c r="H1293" s="33">
        <v>3444.18</v>
      </c>
      <c r="I1293" s="42">
        <v>41841</v>
      </c>
      <c r="J1293" s="42">
        <v>42916</v>
      </c>
      <c r="K1293" s="42">
        <v>42916</v>
      </c>
      <c r="L1293" s="28">
        <v>905</v>
      </c>
      <c r="M1293" s="74" t="s">
        <v>162</v>
      </c>
      <c r="N1293" s="2">
        <v>1075</v>
      </c>
    </row>
    <row r="1294" spans="2:14" s="2" customFormat="1" ht="11.25">
      <c r="B1294" s="64" t="s">
        <v>2785</v>
      </c>
      <c r="C1294" s="64" t="s">
        <v>55</v>
      </c>
      <c r="D1294" s="2" t="s">
        <v>2786</v>
      </c>
      <c r="E1294" s="1">
        <v>44</v>
      </c>
      <c r="F1294" s="1">
        <v>721</v>
      </c>
      <c r="G1294" s="33">
        <v>18094.35</v>
      </c>
      <c r="H1294" s="33">
        <v>1809.44</v>
      </c>
      <c r="I1294" s="42">
        <v>41829</v>
      </c>
      <c r="J1294" s="42">
        <v>42916</v>
      </c>
      <c r="K1294" s="42">
        <v>42916</v>
      </c>
      <c r="L1294" s="28">
        <v>905</v>
      </c>
      <c r="M1294" s="74" t="s">
        <v>937</v>
      </c>
      <c r="N1294" s="2">
        <v>1087</v>
      </c>
    </row>
    <row r="1295" spans="2:14" s="2" customFormat="1" ht="11.25">
      <c r="B1295" s="64" t="s">
        <v>2787</v>
      </c>
      <c r="C1295" s="64" t="s">
        <v>55</v>
      </c>
      <c r="D1295" s="2" t="s">
        <v>2788</v>
      </c>
      <c r="E1295" s="1">
        <v>60</v>
      </c>
      <c r="F1295" s="1">
        <v>691</v>
      </c>
      <c r="G1295" s="33">
        <v>5224.1</v>
      </c>
      <c r="H1295" s="33">
        <v>522.41</v>
      </c>
      <c r="I1295" s="42">
        <v>41922</v>
      </c>
      <c r="J1295" s="42">
        <v>42916</v>
      </c>
      <c r="K1295" s="42">
        <v>42916</v>
      </c>
      <c r="L1295" s="28">
        <v>905</v>
      </c>
      <c r="M1295" s="74" t="s">
        <v>69</v>
      </c>
      <c r="N1295" s="2">
        <v>994</v>
      </c>
    </row>
    <row r="1296" spans="2:14" s="2" customFormat="1" ht="11.25">
      <c r="B1296" s="64" t="s">
        <v>2789</v>
      </c>
      <c r="C1296" s="64" t="s">
        <v>55</v>
      </c>
      <c r="D1296" s="2" t="s">
        <v>2790</v>
      </c>
      <c r="E1296" s="1">
        <v>195</v>
      </c>
      <c r="F1296" s="1">
        <v>3669</v>
      </c>
      <c r="G1296" s="33">
        <v>116062.5</v>
      </c>
      <c r="H1296" s="33">
        <v>53388.76</v>
      </c>
      <c r="I1296" s="42">
        <v>41492</v>
      </c>
      <c r="J1296" s="42">
        <v>42947</v>
      </c>
      <c r="K1296" s="42">
        <v>42947</v>
      </c>
      <c r="L1296" s="28">
        <v>936</v>
      </c>
      <c r="M1296" s="74" t="s">
        <v>628</v>
      </c>
      <c r="N1296" s="2">
        <v>1455</v>
      </c>
    </row>
    <row r="1297" spans="2:14" s="2" customFormat="1" ht="11.25">
      <c r="B1297" s="64" t="s">
        <v>2791</v>
      </c>
      <c r="C1297" s="64" t="s">
        <v>55</v>
      </c>
      <c r="D1297" s="2" t="s">
        <v>2792</v>
      </c>
      <c r="E1297" s="1">
        <v>155</v>
      </c>
      <c r="F1297" s="1">
        <v>1295.6</v>
      </c>
      <c r="G1297" s="33">
        <v>119397.3</v>
      </c>
      <c r="H1297" s="33">
        <v>31043.3</v>
      </c>
      <c r="I1297" s="42">
        <v>41549</v>
      </c>
      <c r="J1297" s="42">
        <v>42947</v>
      </c>
      <c r="K1297" s="42">
        <v>42947</v>
      </c>
      <c r="L1297" s="28">
        <v>936</v>
      </c>
      <c r="M1297" s="74" t="s">
        <v>2793</v>
      </c>
      <c r="N1297" s="2">
        <v>1398</v>
      </c>
    </row>
    <row r="1298" spans="2:14" s="2" customFormat="1" ht="11.25">
      <c r="B1298" s="64" t="s">
        <v>2794</v>
      </c>
      <c r="C1298" s="64" t="s">
        <v>55</v>
      </c>
      <c r="D1298" s="2" t="s">
        <v>2795</v>
      </c>
      <c r="E1298" s="1">
        <v>178</v>
      </c>
      <c r="F1298" s="1">
        <v>3521.2</v>
      </c>
      <c r="G1298" s="33">
        <v>107071.2</v>
      </c>
      <c r="H1298" s="33">
        <v>10707.12</v>
      </c>
      <c r="I1298" s="42">
        <v>41417</v>
      </c>
      <c r="J1298" s="42">
        <v>42947</v>
      </c>
      <c r="K1298" s="42">
        <v>42947</v>
      </c>
      <c r="L1298" s="28">
        <v>936</v>
      </c>
      <c r="M1298" s="74" t="s">
        <v>1078</v>
      </c>
      <c r="N1298" s="2">
        <v>1530</v>
      </c>
    </row>
    <row r="1299" spans="2:14" s="2" customFormat="1" ht="11.25">
      <c r="B1299" s="64" t="s">
        <v>2796</v>
      </c>
      <c r="C1299" s="64" t="s">
        <v>55</v>
      </c>
      <c r="D1299" s="2" t="s">
        <v>2797</v>
      </c>
      <c r="E1299" s="1">
        <v>478</v>
      </c>
      <c r="F1299" s="1">
        <v>7588.7</v>
      </c>
      <c r="G1299" s="33">
        <v>185203.58</v>
      </c>
      <c r="H1299" s="33">
        <v>50004.97</v>
      </c>
      <c r="I1299" s="42">
        <v>41148</v>
      </c>
      <c r="J1299" s="42">
        <v>42947</v>
      </c>
      <c r="K1299" s="42">
        <v>42947</v>
      </c>
      <c r="L1299" s="28">
        <v>936</v>
      </c>
      <c r="M1299" s="74" t="s">
        <v>1325</v>
      </c>
      <c r="N1299" s="2">
        <v>1799</v>
      </c>
    </row>
    <row r="1300" spans="2:14" s="2" customFormat="1" ht="11.25">
      <c r="B1300" s="64" t="s">
        <v>2798</v>
      </c>
      <c r="C1300" s="64" t="s">
        <v>55</v>
      </c>
      <c r="D1300" s="2" t="s">
        <v>2799</v>
      </c>
      <c r="E1300" s="1">
        <v>229</v>
      </c>
      <c r="F1300" s="1">
        <v>4970.4</v>
      </c>
      <c r="G1300" s="33">
        <v>88211.27</v>
      </c>
      <c r="H1300" s="33">
        <v>88211.27</v>
      </c>
      <c r="I1300" s="42">
        <v>41445</v>
      </c>
      <c r="J1300" s="42">
        <v>42947</v>
      </c>
      <c r="K1300" s="42">
        <v>42947</v>
      </c>
      <c r="L1300" s="28">
        <v>936</v>
      </c>
      <c r="M1300" s="74" t="s">
        <v>1078</v>
      </c>
      <c r="N1300" s="2">
        <v>1502</v>
      </c>
    </row>
    <row r="1301" spans="2:14" s="2" customFormat="1" ht="11.25">
      <c r="B1301" s="64" t="s">
        <v>2800</v>
      </c>
      <c r="C1301" s="64" t="s">
        <v>55</v>
      </c>
      <c r="D1301" s="2" t="s">
        <v>2801</v>
      </c>
      <c r="E1301" s="1">
        <v>30</v>
      </c>
      <c r="F1301" s="1">
        <v>533</v>
      </c>
      <c r="G1301" s="33">
        <v>27791.15</v>
      </c>
      <c r="H1301" s="33">
        <v>2779.12</v>
      </c>
      <c r="I1301" s="42">
        <v>41892</v>
      </c>
      <c r="J1301" s="42">
        <v>42948</v>
      </c>
      <c r="K1301" s="42">
        <v>42948</v>
      </c>
      <c r="L1301" s="28">
        <v>937</v>
      </c>
      <c r="M1301" s="74" t="s">
        <v>75</v>
      </c>
      <c r="N1301" s="2">
        <v>1056</v>
      </c>
    </row>
    <row r="1302" spans="2:14" s="2" customFormat="1" ht="11.25">
      <c r="B1302" s="64" t="s">
        <v>2802</v>
      </c>
      <c r="C1302" s="64" t="s">
        <v>55</v>
      </c>
      <c r="D1302" s="2" t="s">
        <v>2803</v>
      </c>
      <c r="E1302" s="1">
        <v>11</v>
      </c>
      <c r="F1302" s="1">
        <v>80</v>
      </c>
      <c r="G1302" s="33">
        <v>1634.85</v>
      </c>
      <c r="H1302" s="33">
        <v>1634.85</v>
      </c>
      <c r="I1302" s="42">
        <v>41884</v>
      </c>
      <c r="J1302" s="42">
        <v>42979</v>
      </c>
      <c r="K1302" s="42">
        <v>42979</v>
      </c>
      <c r="L1302" s="28">
        <v>968</v>
      </c>
      <c r="M1302" s="74" t="s">
        <v>2804</v>
      </c>
      <c r="N1302" s="2">
        <v>1095</v>
      </c>
    </row>
    <row r="1303" spans="2:14" s="2" customFormat="1" ht="11.25">
      <c r="B1303" s="64" t="s">
        <v>2805</v>
      </c>
      <c r="C1303" s="64" t="s">
        <v>55</v>
      </c>
      <c r="D1303" s="2" t="s">
        <v>2806</v>
      </c>
      <c r="E1303" s="1">
        <v>31</v>
      </c>
      <c r="F1303" s="1">
        <v>382</v>
      </c>
      <c r="G1303" s="33">
        <v>25576.65</v>
      </c>
      <c r="H1303" s="33">
        <v>2557.67</v>
      </c>
      <c r="I1303" s="42">
        <v>41967</v>
      </c>
      <c r="J1303" s="42">
        <v>42981</v>
      </c>
      <c r="K1303" s="42">
        <v>42981</v>
      </c>
      <c r="L1303" s="28">
        <v>970</v>
      </c>
      <c r="M1303" s="74" t="s">
        <v>75</v>
      </c>
      <c r="N1303" s="2">
        <v>1014</v>
      </c>
    </row>
    <row r="1304" spans="2:14" s="2" customFormat="1" ht="11.25">
      <c r="B1304" s="64" t="s">
        <v>2807</v>
      </c>
      <c r="C1304" s="64" t="s">
        <v>55</v>
      </c>
      <c r="D1304" s="2" t="s">
        <v>2808</v>
      </c>
      <c r="E1304" s="1">
        <v>44</v>
      </c>
      <c r="F1304" s="1">
        <v>771.8</v>
      </c>
      <c r="G1304" s="33">
        <v>26977.5</v>
      </c>
      <c r="H1304" s="33">
        <v>2697.75</v>
      </c>
      <c r="I1304" s="42">
        <v>41915</v>
      </c>
      <c r="J1304" s="42">
        <v>42993</v>
      </c>
      <c r="K1304" s="42">
        <v>42993</v>
      </c>
      <c r="L1304" s="28">
        <v>982</v>
      </c>
      <c r="M1304" s="74" t="s">
        <v>78</v>
      </c>
      <c r="N1304" s="2">
        <v>1078</v>
      </c>
    </row>
    <row r="1305" spans="2:14" s="2" customFormat="1" ht="11.25">
      <c r="B1305" s="64" t="s">
        <v>2809</v>
      </c>
      <c r="C1305" s="64" t="s">
        <v>55</v>
      </c>
      <c r="D1305" s="2" t="s">
        <v>2810</v>
      </c>
      <c r="E1305" s="1">
        <v>84</v>
      </c>
      <c r="F1305" s="1">
        <v>2317</v>
      </c>
      <c r="G1305" s="33">
        <v>106374.7</v>
      </c>
      <c r="H1305" s="33">
        <v>10637.47</v>
      </c>
      <c r="I1305" s="42">
        <v>41915</v>
      </c>
      <c r="J1305" s="42">
        <v>42993</v>
      </c>
      <c r="K1305" s="42">
        <v>42993</v>
      </c>
      <c r="L1305" s="28">
        <v>982</v>
      </c>
      <c r="M1305" s="74" t="s">
        <v>78</v>
      </c>
      <c r="N1305" s="2">
        <v>1078</v>
      </c>
    </row>
    <row r="1306" spans="2:14" s="2" customFormat="1" ht="11.25">
      <c r="B1306" s="64" t="s">
        <v>2811</v>
      </c>
      <c r="C1306" s="64" t="s">
        <v>55</v>
      </c>
      <c r="D1306" s="2" t="s">
        <v>2812</v>
      </c>
      <c r="E1306" s="1">
        <v>30</v>
      </c>
      <c r="F1306" s="1">
        <v>484.6</v>
      </c>
      <c r="G1306" s="33">
        <v>12572</v>
      </c>
      <c r="H1306" s="33">
        <v>1257.2</v>
      </c>
      <c r="I1306" s="42">
        <v>41915</v>
      </c>
      <c r="J1306" s="42">
        <v>42993</v>
      </c>
      <c r="K1306" s="42">
        <v>42993</v>
      </c>
      <c r="L1306" s="28">
        <v>982</v>
      </c>
      <c r="M1306" s="74" t="s">
        <v>78</v>
      </c>
      <c r="N1306" s="2">
        <v>1078</v>
      </c>
    </row>
    <row r="1307" spans="2:14" s="2" customFormat="1" ht="11.25">
      <c r="B1307" s="64" t="s">
        <v>2813</v>
      </c>
      <c r="C1307" s="64" t="s">
        <v>55</v>
      </c>
      <c r="D1307" s="2" t="s">
        <v>2814</v>
      </c>
      <c r="E1307" s="1">
        <v>16</v>
      </c>
      <c r="F1307" s="1">
        <v>408.4</v>
      </c>
      <c r="G1307" s="33">
        <v>9764.8</v>
      </c>
      <c r="H1307" s="33">
        <v>976.48</v>
      </c>
      <c r="I1307" s="42">
        <v>41915</v>
      </c>
      <c r="J1307" s="42">
        <v>42993</v>
      </c>
      <c r="K1307" s="42">
        <v>42993</v>
      </c>
      <c r="L1307" s="28">
        <v>982</v>
      </c>
      <c r="M1307" s="74" t="s">
        <v>78</v>
      </c>
      <c r="N1307" s="2">
        <v>1078</v>
      </c>
    </row>
    <row r="1308" spans="2:14" s="2" customFormat="1" ht="11.25">
      <c r="B1308" s="64" t="s">
        <v>2815</v>
      </c>
      <c r="C1308" s="64" t="s">
        <v>55</v>
      </c>
      <c r="D1308" s="2" t="s">
        <v>2816</v>
      </c>
      <c r="E1308" s="1">
        <v>95</v>
      </c>
      <c r="F1308" s="1">
        <v>1647.6</v>
      </c>
      <c r="G1308" s="33">
        <v>82824.05</v>
      </c>
      <c r="H1308" s="33">
        <v>8282.41</v>
      </c>
      <c r="I1308" s="42">
        <v>41676</v>
      </c>
      <c r="J1308" s="42">
        <v>43008</v>
      </c>
      <c r="K1308" s="42">
        <v>43008</v>
      </c>
      <c r="L1308" s="28">
        <v>997</v>
      </c>
      <c r="M1308" s="74" t="s">
        <v>364</v>
      </c>
      <c r="N1308" s="2">
        <v>1332</v>
      </c>
    </row>
    <row r="1309" spans="2:14" s="2" customFormat="1" ht="11.25">
      <c r="B1309" s="64" t="s">
        <v>2817</v>
      </c>
      <c r="C1309" s="64" t="s">
        <v>55</v>
      </c>
      <c r="D1309" s="2" t="s">
        <v>2818</v>
      </c>
      <c r="E1309" s="1">
        <v>178</v>
      </c>
      <c r="F1309" s="1">
        <v>1423.6</v>
      </c>
      <c r="G1309" s="33">
        <v>101919.19</v>
      </c>
      <c r="H1309" s="33">
        <v>27881.72</v>
      </c>
      <c r="I1309" s="42">
        <v>41675</v>
      </c>
      <c r="J1309" s="42">
        <v>43008</v>
      </c>
      <c r="K1309" s="42">
        <v>43008</v>
      </c>
      <c r="L1309" s="28">
        <v>997</v>
      </c>
      <c r="M1309" s="74" t="s">
        <v>1101</v>
      </c>
      <c r="N1309" s="2">
        <v>1333</v>
      </c>
    </row>
    <row r="1310" spans="2:14" s="2" customFormat="1" ht="11.25">
      <c r="B1310" s="64" t="s">
        <v>2819</v>
      </c>
      <c r="C1310" s="64" t="s">
        <v>55</v>
      </c>
      <c r="D1310" s="2" t="s">
        <v>2820</v>
      </c>
      <c r="E1310" s="1">
        <v>28</v>
      </c>
      <c r="F1310" s="1">
        <v>761.6</v>
      </c>
      <c r="G1310" s="33">
        <v>45744.65</v>
      </c>
      <c r="H1310" s="33">
        <v>4574.47</v>
      </c>
      <c r="I1310" s="42">
        <v>41967</v>
      </c>
      <c r="J1310" s="42">
        <v>43008</v>
      </c>
      <c r="K1310" s="42">
        <v>43008</v>
      </c>
      <c r="L1310" s="28">
        <v>997</v>
      </c>
      <c r="M1310" s="74" t="s">
        <v>75</v>
      </c>
      <c r="N1310" s="2">
        <v>1041</v>
      </c>
    </row>
    <row r="1311" spans="2:14" s="2" customFormat="1" ht="11.25">
      <c r="B1311" s="64" t="s">
        <v>2821</v>
      </c>
      <c r="C1311" s="64" t="s">
        <v>55</v>
      </c>
      <c r="D1311" s="2" t="s">
        <v>2822</v>
      </c>
      <c r="E1311" s="1">
        <v>25</v>
      </c>
      <c r="F1311" s="1">
        <v>411</v>
      </c>
      <c r="G1311" s="33">
        <v>17998</v>
      </c>
      <c r="H1311" s="33">
        <v>1799.8</v>
      </c>
      <c r="I1311" s="42">
        <v>41967</v>
      </c>
      <c r="J1311" s="42">
        <v>43008</v>
      </c>
      <c r="K1311" s="42">
        <v>43008</v>
      </c>
      <c r="L1311" s="28">
        <v>997</v>
      </c>
      <c r="M1311" s="74" t="s">
        <v>75</v>
      </c>
      <c r="N1311" s="2">
        <v>1041</v>
      </c>
    </row>
    <row r="1312" spans="2:14" s="2" customFormat="1" ht="11.25">
      <c r="B1312" s="64" t="s">
        <v>2823</v>
      </c>
      <c r="C1312" s="64" t="s">
        <v>55</v>
      </c>
      <c r="D1312" s="2" t="s">
        <v>2824</v>
      </c>
      <c r="E1312" s="1">
        <v>47</v>
      </c>
      <c r="F1312" s="1">
        <v>745.6</v>
      </c>
      <c r="G1312" s="33">
        <v>20166</v>
      </c>
      <c r="H1312" s="33">
        <v>2016.6</v>
      </c>
      <c r="I1312" s="42">
        <v>41967</v>
      </c>
      <c r="J1312" s="42">
        <v>43008</v>
      </c>
      <c r="K1312" s="42">
        <v>43008</v>
      </c>
      <c r="L1312" s="28">
        <v>997</v>
      </c>
      <c r="M1312" s="74" t="s">
        <v>75</v>
      </c>
      <c r="N1312" s="2">
        <v>1041</v>
      </c>
    </row>
    <row r="1313" spans="2:14" s="2" customFormat="1" ht="11.25">
      <c r="B1313" s="64" t="s">
        <v>2825</v>
      </c>
      <c r="C1313" s="64" t="s">
        <v>55</v>
      </c>
      <c r="D1313" s="2" t="s">
        <v>2826</v>
      </c>
      <c r="E1313" s="1">
        <v>76</v>
      </c>
      <c r="F1313" s="1">
        <v>899.4</v>
      </c>
      <c r="G1313" s="33">
        <v>83528.43</v>
      </c>
      <c r="H1313" s="33">
        <v>8352.84</v>
      </c>
      <c r="I1313" s="42">
        <v>41978</v>
      </c>
      <c r="J1313" s="42">
        <v>43008</v>
      </c>
      <c r="K1313" s="42">
        <v>43008</v>
      </c>
      <c r="L1313" s="28">
        <v>997</v>
      </c>
      <c r="M1313" s="74" t="s">
        <v>75</v>
      </c>
      <c r="N1313" s="2">
        <v>1030</v>
      </c>
    </row>
    <row r="1314" spans="2:14" s="2" customFormat="1" ht="11.25">
      <c r="B1314" s="64" t="s">
        <v>2827</v>
      </c>
      <c r="C1314" s="64" t="s">
        <v>55</v>
      </c>
      <c r="D1314" s="2" t="s">
        <v>2828</v>
      </c>
      <c r="E1314" s="1">
        <v>132</v>
      </c>
      <c r="F1314" s="1">
        <v>1688</v>
      </c>
      <c r="G1314" s="33">
        <v>36927.5</v>
      </c>
      <c r="H1314" s="33">
        <v>3692.75</v>
      </c>
      <c r="I1314" s="42">
        <v>41736</v>
      </c>
      <c r="J1314" s="42">
        <v>43008</v>
      </c>
      <c r="K1314" s="42">
        <v>43008</v>
      </c>
      <c r="L1314" s="28">
        <v>997</v>
      </c>
      <c r="M1314" s="74" t="s">
        <v>313</v>
      </c>
      <c r="N1314" s="2">
        <v>1272</v>
      </c>
    </row>
    <row r="1315" spans="2:14" s="2" customFormat="1" ht="11.25">
      <c r="B1315" s="64" t="s">
        <v>2829</v>
      </c>
      <c r="C1315" s="64" t="s">
        <v>55</v>
      </c>
      <c r="D1315" s="2" t="s">
        <v>2830</v>
      </c>
      <c r="E1315" s="1">
        <v>225</v>
      </c>
      <c r="F1315" s="1">
        <v>3653.2</v>
      </c>
      <c r="G1315" s="33">
        <v>96461.55</v>
      </c>
      <c r="H1315" s="33">
        <v>25080.01</v>
      </c>
      <c r="I1315" s="42">
        <v>41736</v>
      </c>
      <c r="J1315" s="42">
        <v>43008</v>
      </c>
      <c r="K1315" s="42">
        <v>43008</v>
      </c>
      <c r="L1315" s="28">
        <v>997</v>
      </c>
      <c r="M1315" s="74" t="s">
        <v>124</v>
      </c>
      <c r="N1315" s="2">
        <v>1272</v>
      </c>
    </row>
    <row r="1316" spans="2:14" s="2" customFormat="1" ht="11.25">
      <c r="B1316" s="64" t="s">
        <v>2831</v>
      </c>
      <c r="C1316" s="64" t="s">
        <v>55</v>
      </c>
      <c r="D1316" s="2" t="s">
        <v>2832</v>
      </c>
      <c r="E1316" s="1">
        <v>138</v>
      </c>
      <c r="F1316" s="1">
        <v>1493</v>
      </c>
      <c r="G1316" s="33">
        <v>48273</v>
      </c>
      <c r="H1316" s="33">
        <v>4827.3</v>
      </c>
      <c r="I1316" s="42">
        <v>41736</v>
      </c>
      <c r="J1316" s="42">
        <v>43008</v>
      </c>
      <c r="K1316" s="42">
        <v>43008</v>
      </c>
      <c r="L1316" s="28">
        <v>997</v>
      </c>
      <c r="M1316" s="74" t="s">
        <v>261</v>
      </c>
      <c r="N1316" s="2">
        <v>1272</v>
      </c>
    </row>
    <row r="1317" spans="2:14" s="2" customFormat="1" ht="11.25">
      <c r="B1317" s="64" t="s">
        <v>2833</v>
      </c>
      <c r="C1317" s="64" t="s">
        <v>55</v>
      </c>
      <c r="D1317" s="2" t="s">
        <v>2834</v>
      </c>
      <c r="E1317" s="1">
        <v>269</v>
      </c>
      <c r="F1317" s="1">
        <v>755.4</v>
      </c>
      <c r="G1317" s="33">
        <v>46247.94</v>
      </c>
      <c r="H1317" s="33">
        <v>23164.97</v>
      </c>
      <c r="I1317" s="42">
        <v>41411</v>
      </c>
      <c r="J1317" s="42">
        <v>43039</v>
      </c>
      <c r="K1317" s="42">
        <v>43039</v>
      </c>
      <c r="L1317" s="28">
        <v>1028</v>
      </c>
      <c r="M1317" s="74" t="s">
        <v>1325</v>
      </c>
      <c r="N1317" s="2">
        <v>1628</v>
      </c>
    </row>
    <row r="1318" spans="2:14" s="2" customFormat="1" ht="11.25">
      <c r="B1318" s="64" t="s">
        <v>2835</v>
      </c>
      <c r="C1318" s="64" t="s">
        <v>55</v>
      </c>
      <c r="D1318" s="2" t="s">
        <v>2836</v>
      </c>
      <c r="E1318" s="1">
        <v>160</v>
      </c>
      <c r="F1318" s="1">
        <v>4360</v>
      </c>
      <c r="G1318" s="33">
        <v>269274.3</v>
      </c>
      <c r="H1318" s="33">
        <v>269274.3</v>
      </c>
      <c r="I1318" s="42">
        <v>41925</v>
      </c>
      <c r="J1318" s="42">
        <v>43069</v>
      </c>
      <c r="K1318" s="42">
        <v>43069</v>
      </c>
      <c r="L1318" s="28">
        <v>1058</v>
      </c>
      <c r="M1318" s="74" t="s">
        <v>591</v>
      </c>
      <c r="N1318" s="2">
        <v>1144</v>
      </c>
    </row>
    <row r="1319" spans="2:14" s="2" customFormat="1" ht="11.25">
      <c r="B1319" s="64" t="s">
        <v>2837</v>
      </c>
      <c r="C1319" s="64" t="s">
        <v>55</v>
      </c>
      <c r="D1319" s="2" t="s">
        <v>2838</v>
      </c>
      <c r="E1319" s="1">
        <v>67</v>
      </c>
      <c r="F1319" s="1">
        <v>1538</v>
      </c>
      <c r="G1319" s="33">
        <v>85288.15</v>
      </c>
      <c r="H1319" s="33">
        <v>85288.15</v>
      </c>
      <c r="I1319" s="42">
        <v>41918</v>
      </c>
      <c r="J1319" s="42">
        <v>43069</v>
      </c>
      <c r="K1319" s="42">
        <v>43069</v>
      </c>
      <c r="L1319" s="28">
        <v>1058</v>
      </c>
      <c r="M1319" s="74" t="s">
        <v>333</v>
      </c>
      <c r="N1319" s="2">
        <v>1151</v>
      </c>
    </row>
    <row r="1320" spans="2:14" s="2" customFormat="1" ht="11.25">
      <c r="B1320" s="64" t="s">
        <v>2839</v>
      </c>
      <c r="C1320" s="64" t="s">
        <v>55</v>
      </c>
      <c r="D1320" s="2" t="s">
        <v>2840</v>
      </c>
      <c r="E1320" s="1">
        <v>53</v>
      </c>
      <c r="F1320" s="1">
        <v>605</v>
      </c>
      <c r="G1320" s="33">
        <v>15194.1</v>
      </c>
      <c r="H1320" s="33">
        <v>7141.23</v>
      </c>
      <c r="I1320" s="42">
        <v>41343</v>
      </c>
      <c r="J1320" s="42">
        <v>43069</v>
      </c>
      <c r="K1320" s="42">
        <v>43069</v>
      </c>
      <c r="L1320" s="28">
        <v>1058</v>
      </c>
      <c r="M1320" s="74" t="s">
        <v>333</v>
      </c>
      <c r="N1320" s="2">
        <v>1726</v>
      </c>
    </row>
    <row r="1321" spans="2:14" s="2" customFormat="1" ht="11.25">
      <c r="B1321" s="64" t="s">
        <v>2841</v>
      </c>
      <c r="C1321" s="64" t="s">
        <v>55</v>
      </c>
      <c r="D1321" s="2" t="s">
        <v>2842</v>
      </c>
      <c r="E1321" s="1">
        <v>42</v>
      </c>
      <c r="F1321" s="1">
        <v>837</v>
      </c>
      <c r="G1321" s="33">
        <v>34464.3</v>
      </c>
      <c r="H1321" s="33">
        <v>34464.3</v>
      </c>
      <c r="I1321" s="42">
        <v>41708</v>
      </c>
      <c r="J1321" s="42">
        <v>43069</v>
      </c>
      <c r="K1321" s="42">
        <v>43069</v>
      </c>
      <c r="L1321" s="28">
        <v>1058</v>
      </c>
      <c r="M1321" s="74" t="s">
        <v>333</v>
      </c>
      <c r="N1321" s="2">
        <v>1361</v>
      </c>
    </row>
    <row r="1322" spans="2:14" s="2" customFormat="1" ht="11.25">
      <c r="B1322" s="64" t="s">
        <v>2843</v>
      </c>
      <c r="C1322" s="64" t="s">
        <v>55</v>
      </c>
      <c r="D1322" s="2" t="s">
        <v>2844</v>
      </c>
      <c r="E1322" s="1">
        <v>11</v>
      </c>
      <c r="F1322" s="1">
        <v>135</v>
      </c>
      <c r="G1322" s="33">
        <v>5373</v>
      </c>
      <c r="H1322" s="33">
        <v>537.3</v>
      </c>
      <c r="I1322" s="42">
        <v>41708</v>
      </c>
      <c r="J1322" s="42">
        <v>43069</v>
      </c>
      <c r="K1322" s="42">
        <v>43069</v>
      </c>
      <c r="L1322" s="28">
        <v>1058</v>
      </c>
      <c r="M1322" s="74" t="s">
        <v>333</v>
      </c>
      <c r="N1322" s="2">
        <v>1361</v>
      </c>
    </row>
    <row r="1323" spans="2:14" s="2" customFormat="1" ht="11.25">
      <c r="B1323" s="64" t="s">
        <v>2845</v>
      </c>
      <c r="C1323" s="64" t="s">
        <v>55</v>
      </c>
      <c r="D1323" s="2" t="s">
        <v>2846</v>
      </c>
      <c r="E1323" s="1">
        <v>51</v>
      </c>
      <c r="F1323" s="1">
        <v>521</v>
      </c>
      <c r="G1323" s="33">
        <v>24795.5</v>
      </c>
      <c r="H1323" s="33">
        <v>24795.5</v>
      </c>
      <c r="I1323" s="42">
        <v>41918</v>
      </c>
      <c r="J1323" s="42">
        <v>43069</v>
      </c>
      <c r="K1323" s="42">
        <v>43069</v>
      </c>
      <c r="L1323" s="28">
        <v>1058</v>
      </c>
      <c r="M1323" s="74" t="s">
        <v>333</v>
      </c>
      <c r="N1323" s="2">
        <v>1151</v>
      </c>
    </row>
    <row r="1324" spans="2:14" s="2" customFormat="1" ht="11.25">
      <c r="B1324" s="64" t="s">
        <v>2847</v>
      </c>
      <c r="C1324" s="64" t="s">
        <v>55</v>
      </c>
      <c r="D1324" s="2" t="s">
        <v>2848</v>
      </c>
      <c r="E1324" s="1">
        <v>49</v>
      </c>
      <c r="F1324" s="1">
        <v>941.6</v>
      </c>
      <c r="G1324" s="33">
        <v>35734.05</v>
      </c>
      <c r="H1324" s="33">
        <v>3573.41</v>
      </c>
      <c r="I1324" s="42">
        <v>41771</v>
      </c>
      <c r="J1324" s="42">
        <v>43069</v>
      </c>
      <c r="K1324" s="42">
        <v>43069</v>
      </c>
      <c r="L1324" s="28">
        <v>1058</v>
      </c>
      <c r="M1324" s="74" t="s">
        <v>333</v>
      </c>
      <c r="N1324" s="2">
        <v>1298</v>
      </c>
    </row>
    <row r="1325" spans="2:14" s="2" customFormat="1" ht="11.25">
      <c r="B1325" s="64" t="s">
        <v>2849</v>
      </c>
      <c r="C1325" s="64" t="s">
        <v>55</v>
      </c>
      <c r="D1325" s="2" t="s">
        <v>2850</v>
      </c>
      <c r="E1325" s="1">
        <v>42</v>
      </c>
      <c r="F1325" s="1">
        <v>1054</v>
      </c>
      <c r="G1325" s="33">
        <v>43008.75</v>
      </c>
      <c r="H1325" s="33">
        <v>4300.88</v>
      </c>
      <c r="I1325" s="42">
        <v>41927</v>
      </c>
      <c r="J1325" s="42">
        <v>43069</v>
      </c>
      <c r="K1325" s="42">
        <v>43069</v>
      </c>
      <c r="L1325" s="28">
        <v>1058</v>
      </c>
      <c r="M1325" s="74" t="s">
        <v>586</v>
      </c>
      <c r="N1325" s="2">
        <v>1142</v>
      </c>
    </row>
    <row r="1326" spans="2:14" s="2" customFormat="1" ht="11.25">
      <c r="B1326" s="64" t="s">
        <v>2851</v>
      </c>
      <c r="C1326" s="64" t="s">
        <v>55</v>
      </c>
      <c r="D1326" s="2" t="s">
        <v>2852</v>
      </c>
      <c r="E1326" s="1">
        <v>129</v>
      </c>
      <c r="F1326" s="1">
        <v>3333</v>
      </c>
      <c r="G1326" s="33">
        <v>164183.77</v>
      </c>
      <c r="H1326" s="33">
        <v>16481.38</v>
      </c>
      <c r="I1326" s="42">
        <v>41830</v>
      </c>
      <c r="J1326" s="42">
        <v>43069</v>
      </c>
      <c r="K1326" s="42">
        <v>43069</v>
      </c>
      <c r="L1326" s="28">
        <v>1058</v>
      </c>
      <c r="M1326" s="74" t="s">
        <v>569</v>
      </c>
      <c r="N1326" s="2">
        <v>1239</v>
      </c>
    </row>
    <row r="1327" spans="2:14" s="2" customFormat="1" ht="11.25">
      <c r="B1327" s="64" t="s">
        <v>2853</v>
      </c>
      <c r="C1327" s="64" t="s">
        <v>55</v>
      </c>
      <c r="D1327" s="2" t="s">
        <v>2854</v>
      </c>
      <c r="E1327" s="1">
        <v>136</v>
      </c>
      <c r="F1327" s="1">
        <v>3168</v>
      </c>
      <c r="G1327" s="33">
        <v>189583.02</v>
      </c>
      <c r="H1327" s="33">
        <v>18958.3</v>
      </c>
      <c r="I1327" s="42">
        <v>41848</v>
      </c>
      <c r="J1327" s="42">
        <v>43069</v>
      </c>
      <c r="K1327" s="42">
        <v>43069</v>
      </c>
      <c r="L1327" s="28">
        <v>1058</v>
      </c>
      <c r="M1327" s="74" t="s">
        <v>101</v>
      </c>
      <c r="N1327" s="2">
        <v>1221</v>
      </c>
    </row>
    <row r="1328" spans="2:14" s="2" customFormat="1" ht="11.25">
      <c r="B1328" s="64" t="s">
        <v>2855</v>
      </c>
      <c r="C1328" s="64" t="s">
        <v>55</v>
      </c>
      <c r="D1328" s="2" t="s">
        <v>2856</v>
      </c>
      <c r="E1328" s="1">
        <v>42</v>
      </c>
      <c r="F1328" s="1">
        <v>990</v>
      </c>
      <c r="G1328" s="33">
        <v>51201</v>
      </c>
      <c r="H1328" s="33">
        <v>5120.1</v>
      </c>
      <c r="I1328" s="42">
        <v>41995</v>
      </c>
      <c r="J1328" s="42">
        <v>43069</v>
      </c>
      <c r="K1328" s="42">
        <v>43069</v>
      </c>
      <c r="L1328" s="28">
        <v>1058</v>
      </c>
      <c r="M1328" s="74" t="s">
        <v>1521</v>
      </c>
      <c r="N1328" s="2">
        <v>1074</v>
      </c>
    </row>
    <row r="1329" spans="2:14" s="2" customFormat="1" ht="11.25">
      <c r="B1329" s="64" t="s">
        <v>2857</v>
      </c>
      <c r="C1329" s="64" t="s">
        <v>55</v>
      </c>
      <c r="D1329" s="2" t="s">
        <v>2858</v>
      </c>
      <c r="E1329" s="1">
        <v>88</v>
      </c>
      <c r="F1329" s="1">
        <v>2809</v>
      </c>
      <c r="G1329" s="33">
        <v>106952.92</v>
      </c>
      <c r="H1329" s="33">
        <v>10695.29</v>
      </c>
      <c r="I1329" s="42">
        <v>41989</v>
      </c>
      <c r="J1329" s="42">
        <v>43069</v>
      </c>
      <c r="K1329" s="42">
        <v>43069</v>
      </c>
      <c r="L1329" s="28">
        <v>1058</v>
      </c>
      <c r="M1329" s="74" t="s">
        <v>101</v>
      </c>
      <c r="N1329" s="2">
        <v>1080</v>
      </c>
    </row>
    <row r="1330" spans="2:14" s="2" customFormat="1" ht="11.25">
      <c r="B1330" s="64" t="s">
        <v>2859</v>
      </c>
      <c r="C1330" s="64" t="s">
        <v>55</v>
      </c>
      <c r="D1330" s="2" t="s">
        <v>2860</v>
      </c>
      <c r="E1330" s="1">
        <v>55</v>
      </c>
      <c r="F1330" s="1">
        <v>839</v>
      </c>
      <c r="G1330" s="33">
        <v>52442</v>
      </c>
      <c r="H1330" s="33">
        <v>5244.2</v>
      </c>
      <c r="I1330" s="42">
        <v>41855</v>
      </c>
      <c r="J1330" s="42">
        <v>43069</v>
      </c>
      <c r="K1330" s="42">
        <v>43069</v>
      </c>
      <c r="L1330" s="28">
        <v>1058</v>
      </c>
      <c r="M1330" s="74" t="s">
        <v>569</v>
      </c>
      <c r="N1330" s="2">
        <v>1214</v>
      </c>
    </row>
    <row r="1331" spans="2:14" s="2" customFormat="1" ht="11.25">
      <c r="B1331" s="64" t="s">
        <v>2861</v>
      </c>
      <c r="C1331" s="64" t="s">
        <v>55</v>
      </c>
      <c r="D1331" s="2" t="s">
        <v>2862</v>
      </c>
      <c r="E1331" s="1">
        <v>90.2</v>
      </c>
      <c r="F1331" s="1">
        <v>2487</v>
      </c>
      <c r="G1331" s="33">
        <v>186473.96</v>
      </c>
      <c r="H1331" s="33">
        <v>180332.37</v>
      </c>
      <c r="I1331" s="42">
        <v>41757</v>
      </c>
      <c r="J1331" s="42">
        <v>43069</v>
      </c>
      <c r="K1331" s="42">
        <v>43069</v>
      </c>
      <c r="L1331" s="28">
        <v>1058</v>
      </c>
      <c r="M1331" s="74" t="s">
        <v>188</v>
      </c>
      <c r="N1331" s="2">
        <v>1312</v>
      </c>
    </row>
    <row r="1332" spans="2:14" s="2" customFormat="1" ht="11.25">
      <c r="B1332" s="64" t="s">
        <v>2863</v>
      </c>
      <c r="C1332" s="64" t="s">
        <v>55</v>
      </c>
      <c r="D1332" s="2" t="s">
        <v>2864</v>
      </c>
      <c r="E1332" s="1">
        <v>24</v>
      </c>
      <c r="F1332" s="1">
        <v>326</v>
      </c>
      <c r="G1332" s="33">
        <v>11270</v>
      </c>
      <c r="H1332" s="33">
        <v>1127</v>
      </c>
      <c r="I1332" s="42">
        <v>42009</v>
      </c>
      <c r="J1332" s="42">
        <v>43070</v>
      </c>
      <c r="K1332" s="42">
        <v>43070</v>
      </c>
      <c r="L1332" s="28">
        <v>1059</v>
      </c>
      <c r="M1332" s="74" t="s">
        <v>175</v>
      </c>
      <c r="N1332" s="2">
        <v>1061</v>
      </c>
    </row>
    <row r="1333" spans="2:14" s="2" customFormat="1" ht="11.25">
      <c r="B1333" s="64" t="s">
        <v>2865</v>
      </c>
      <c r="C1333" s="64" t="s">
        <v>55</v>
      </c>
      <c r="D1333" s="2" t="s">
        <v>2866</v>
      </c>
      <c r="E1333" s="1">
        <v>10</v>
      </c>
      <c r="F1333" s="1">
        <v>356.8</v>
      </c>
      <c r="G1333" s="33">
        <v>9932.9</v>
      </c>
      <c r="H1333" s="33">
        <v>993.29</v>
      </c>
      <c r="I1333" s="42">
        <v>42009</v>
      </c>
      <c r="J1333" s="42">
        <v>43070</v>
      </c>
      <c r="K1333" s="42">
        <v>43070</v>
      </c>
      <c r="L1333" s="28">
        <v>1059</v>
      </c>
      <c r="M1333" s="74" t="s">
        <v>175</v>
      </c>
      <c r="N1333" s="2">
        <v>1061</v>
      </c>
    </row>
    <row r="1334" spans="2:14" s="2" customFormat="1" ht="11.25">
      <c r="B1334" s="64" t="s">
        <v>2867</v>
      </c>
      <c r="C1334" s="64" t="s">
        <v>55</v>
      </c>
      <c r="D1334" s="2" t="s">
        <v>2868</v>
      </c>
      <c r="E1334" s="1">
        <v>69</v>
      </c>
      <c r="F1334" s="1">
        <v>2464.2</v>
      </c>
      <c r="G1334" s="33">
        <v>42315.6</v>
      </c>
      <c r="H1334" s="33">
        <v>4231.56</v>
      </c>
      <c r="I1334" s="42">
        <v>42009</v>
      </c>
      <c r="J1334" s="42">
        <v>43070</v>
      </c>
      <c r="K1334" s="42">
        <v>43070</v>
      </c>
      <c r="L1334" s="28">
        <v>1059</v>
      </c>
      <c r="M1334" s="74" t="s">
        <v>175</v>
      </c>
      <c r="N1334" s="2">
        <v>1061</v>
      </c>
    </row>
    <row r="1335" spans="2:14" s="2" customFormat="1" ht="11.25">
      <c r="B1335" s="64" t="s">
        <v>2869</v>
      </c>
      <c r="C1335" s="64" t="s">
        <v>55</v>
      </c>
      <c r="D1335" s="2" t="s">
        <v>2870</v>
      </c>
      <c r="E1335" s="1">
        <v>64</v>
      </c>
      <c r="F1335" s="1">
        <v>2245.6</v>
      </c>
      <c r="G1335" s="33">
        <v>46295.74</v>
      </c>
      <c r="H1335" s="33">
        <v>4629.57</v>
      </c>
      <c r="I1335" s="42">
        <v>41995</v>
      </c>
      <c r="J1335" s="42">
        <v>43070</v>
      </c>
      <c r="K1335" s="42">
        <v>43070</v>
      </c>
      <c r="L1335" s="28">
        <v>1059</v>
      </c>
      <c r="M1335" s="74" t="s">
        <v>78</v>
      </c>
      <c r="N1335" s="2">
        <v>1075</v>
      </c>
    </row>
    <row r="1336" spans="2:14" s="2" customFormat="1" ht="11.25">
      <c r="B1336" s="64" t="s">
        <v>2871</v>
      </c>
      <c r="C1336" s="64" t="s">
        <v>55</v>
      </c>
      <c r="D1336" s="2" t="s">
        <v>2872</v>
      </c>
      <c r="E1336" s="1">
        <v>149</v>
      </c>
      <c r="F1336" s="1">
        <v>2382</v>
      </c>
      <c r="G1336" s="33">
        <v>51302.8</v>
      </c>
      <c r="H1336" s="33">
        <v>5130.28</v>
      </c>
      <c r="I1336" s="42">
        <v>42009</v>
      </c>
      <c r="J1336" s="42">
        <v>43070</v>
      </c>
      <c r="K1336" s="42">
        <v>43070</v>
      </c>
      <c r="L1336" s="28">
        <v>1059</v>
      </c>
      <c r="M1336" s="74" t="s">
        <v>175</v>
      </c>
      <c r="N1336" s="2">
        <v>1061</v>
      </c>
    </row>
    <row r="1337" spans="2:14" s="2" customFormat="1" ht="11.25">
      <c r="B1337" s="64" t="s">
        <v>2873</v>
      </c>
      <c r="C1337" s="64" t="s">
        <v>55</v>
      </c>
      <c r="D1337" s="2" t="s">
        <v>2874</v>
      </c>
      <c r="E1337" s="1">
        <v>189</v>
      </c>
      <c r="F1337" s="1">
        <v>1607.2</v>
      </c>
      <c r="G1337" s="33">
        <v>106651.03</v>
      </c>
      <c r="H1337" s="33">
        <v>10665.1</v>
      </c>
      <c r="I1337" s="42">
        <v>41787</v>
      </c>
      <c r="J1337" s="42">
        <v>43100</v>
      </c>
      <c r="K1337" s="42">
        <v>43100</v>
      </c>
      <c r="L1337" s="28">
        <v>1089</v>
      </c>
      <c r="M1337" s="74" t="s">
        <v>101</v>
      </c>
      <c r="N1337" s="2">
        <v>1313</v>
      </c>
    </row>
    <row r="1338" spans="2:14" s="2" customFormat="1" ht="11.25">
      <c r="B1338" s="64" t="s">
        <v>2875</v>
      </c>
      <c r="C1338" s="64" t="s">
        <v>55</v>
      </c>
      <c r="D1338" s="2" t="s">
        <v>2876</v>
      </c>
      <c r="E1338" s="1">
        <v>15</v>
      </c>
      <c r="F1338" s="1">
        <v>424</v>
      </c>
      <c r="G1338" s="33">
        <v>21760</v>
      </c>
      <c r="H1338" s="33">
        <v>2176</v>
      </c>
      <c r="I1338" s="42">
        <v>41773</v>
      </c>
      <c r="J1338" s="42">
        <v>43100</v>
      </c>
      <c r="K1338" s="42">
        <v>43100</v>
      </c>
      <c r="L1338" s="28">
        <v>1089</v>
      </c>
      <c r="M1338" s="74" t="s">
        <v>101</v>
      </c>
      <c r="N1338" s="2">
        <v>1327</v>
      </c>
    </row>
    <row r="1339" spans="2:14" s="2" customFormat="1" ht="11.25">
      <c r="B1339" s="64" t="s">
        <v>2877</v>
      </c>
      <c r="C1339" s="64" t="s">
        <v>55</v>
      </c>
      <c r="D1339" s="2" t="s">
        <v>2878</v>
      </c>
      <c r="E1339" s="1">
        <v>63</v>
      </c>
      <c r="F1339" s="1">
        <v>408.6</v>
      </c>
      <c r="G1339" s="33">
        <v>49015.8</v>
      </c>
      <c r="H1339" s="33">
        <v>4901.58</v>
      </c>
      <c r="I1339" s="42">
        <v>41836</v>
      </c>
      <c r="J1339" s="42">
        <v>43100</v>
      </c>
      <c r="K1339" s="42">
        <v>43100</v>
      </c>
      <c r="L1339" s="28">
        <v>1089</v>
      </c>
      <c r="M1339" s="74" t="s">
        <v>2879</v>
      </c>
      <c r="N1339" s="2">
        <v>1264</v>
      </c>
    </row>
    <row r="1340" spans="2:14" s="2" customFormat="1" ht="11.25">
      <c r="B1340" s="64" t="s">
        <v>2880</v>
      </c>
      <c r="C1340" s="64" t="s">
        <v>51</v>
      </c>
      <c r="D1340" s="2" t="s">
        <v>2881</v>
      </c>
      <c r="E1340" s="1">
        <v>74</v>
      </c>
      <c r="F1340" s="1">
        <v>796.8</v>
      </c>
      <c r="G1340" s="33">
        <v>38366.6</v>
      </c>
      <c r="H1340" s="33">
        <v>38366.6</v>
      </c>
      <c r="I1340" s="42">
        <v>41829</v>
      </c>
      <c r="J1340" s="42">
        <v>43100</v>
      </c>
      <c r="K1340" s="42">
        <v>43100</v>
      </c>
      <c r="L1340" s="28">
        <v>1089</v>
      </c>
      <c r="M1340" s="74" t="s">
        <v>72</v>
      </c>
      <c r="N1340" s="2">
        <v>1271</v>
      </c>
    </row>
    <row r="1341" spans="2:14" s="2" customFormat="1" ht="11.25">
      <c r="B1341" s="64" t="s">
        <v>2882</v>
      </c>
      <c r="C1341" s="64" t="s">
        <v>55</v>
      </c>
      <c r="D1341" s="2" t="s">
        <v>2883</v>
      </c>
      <c r="E1341" s="1">
        <v>131</v>
      </c>
      <c r="F1341" s="1">
        <v>2882.2</v>
      </c>
      <c r="G1341" s="33">
        <v>143489.36</v>
      </c>
      <c r="H1341" s="33">
        <v>110486.81</v>
      </c>
      <c r="I1341" s="42">
        <v>41716</v>
      </c>
      <c r="J1341" s="42">
        <v>43100</v>
      </c>
      <c r="K1341" s="42">
        <v>43100</v>
      </c>
      <c r="L1341" s="28">
        <v>1089</v>
      </c>
      <c r="M1341" s="74" t="s">
        <v>101</v>
      </c>
      <c r="N1341" s="2">
        <v>1384</v>
      </c>
    </row>
    <row r="1342" spans="2:14" s="2" customFormat="1" ht="11.25">
      <c r="B1342" s="64" t="s">
        <v>2884</v>
      </c>
      <c r="C1342" s="64" t="s">
        <v>51</v>
      </c>
      <c r="D1342" s="2" t="s">
        <v>2885</v>
      </c>
      <c r="E1342" s="1">
        <v>83</v>
      </c>
      <c r="F1342" s="1">
        <v>1045</v>
      </c>
      <c r="G1342" s="33">
        <v>36995</v>
      </c>
      <c r="H1342" s="33">
        <v>36995</v>
      </c>
      <c r="I1342" s="42">
        <v>41765</v>
      </c>
      <c r="J1342" s="42">
        <v>43100</v>
      </c>
      <c r="K1342" s="42">
        <v>43100</v>
      </c>
      <c r="L1342" s="28">
        <v>1089</v>
      </c>
      <c r="M1342" s="74" t="s">
        <v>653</v>
      </c>
      <c r="N1342" s="2">
        <v>1335</v>
      </c>
    </row>
    <row r="1343" spans="2:14" s="2" customFormat="1" ht="11.25">
      <c r="B1343" s="64" t="s">
        <v>2886</v>
      </c>
      <c r="C1343" s="64" t="s">
        <v>55</v>
      </c>
      <c r="D1343" s="2" t="s">
        <v>2887</v>
      </c>
      <c r="E1343" s="1">
        <v>103</v>
      </c>
      <c r="F1343" s="1">
        <v>835.6</v>
      </c>
      <c r="G1343" s="33">
        <v>42987.5</v>
      </c>
      <c r="H1343" s="33">
        <v>4298.75</v>
      </c>
      <c r="I1343" s="42">
        <v>41815</v>
      </c>
      <c r="J1343" s="42">
        <v>43100</v>
      </c>
      <c r="K1343" s="42">
        <v>43100</v>
      </c>
      <c r="L1343" s="28">
        <v>1089</v>
      </c>
      <c r="M1343" s="74" t="s">
        <v>2879</v>
      </c>
      <c r="N1343" s="2">
        <v>1285</v>
      </c>
    </row>
    <row r="1344" spans="2:14" s="2" customFormat="1" ht="11.25">
      <c r="B1344" s="64" t="s">
        <v>2888</v>
      </c>
      <c r="C1344" s="64" t="s">
        <v>55</v>
      </c>
      <c r="D1344" s="2" t="s">
        <v>2889</v>
      </c>
      <c r="E1344" s="1">
        <v>119</v>
      </c>
      <c r="F1344" s="1">
        <v>2170</v>
      </c>
      <c r="G1344" s="33">
        <v>106966.04</v>
      </c>
      <c r="H1344" s="33">
        <v>10696.6</v>
      </c>
      <c r="I1344" s="42">
        <v>41813</v>
      </c>
      <c r="J1344" s="42">
        <v>43100</v>
      </c>
      <c r="K1344" s="42">
        <v>43100</v>
      </c>
      <c r="L1344" s="28">
        <v>1089</v>
      </c>
      <c r="M1344" s="74" t="s">
        <v>101</v>
      </c>
      <c r="N1344" s="2">
        <v>1287</v>
      </c>
    </row>
    <row r="1345" spans="2:14" s="2" customFormat="1" ht="11.25">
      <c r="B1345" s="64" t="s">
        <v>2890</v>
      </c>
      <c r="C1345" s="64" t="s">
        <v>55</v>
      </c>
      <c r="D1345" s="2" t="s">
        <v>2891</v>
      </c>
      <c r="E1345" s="1">
        <v>224</v>
      </c>
      <c r="F1345" s="1">
        <v>1932.2</v>
      </c>
      <c r="G1345" s="33">
        <v>122416.85</v>
      </c>
      <c r="H1345" s="33">
        <v>122416.85</v>
      </c>
      <c r="I1345" s="42">
        <v>41802</v>
      </c>
      <c r="J1345" s="42">
        <v>43100</v>
      </c>
      <c r="K1345" s="42">
        <v>43100</v>
      </c>
      <c r="L1345" s="28">
        <v>1089</v>
      </c>
      <c r="M1345" s="74" t="s">
        <v>1794</v>
      </c>
      <c r="N1345" s="2">
        <v>1298</v>
      </c>
    </row>
    <row r="1346" spans="2:14" s="2" customFormat="1" ht="11.25">
      <c r="B1346" s="64" t="s">
        <v>2892</v>
      </c>
      <c r="C1346" s="64" t="s">
        <v>55</v>
      </c>
      <c r="D1346" s="2" t="s">
        <v>2893</v>
      </c>
      <c r="E1346" s="1">
        <v>73</v>
      </c>
      <c r="F1346" s="1">
        <v>316</v>
      </c>
      <c r="G1346" s="33">
        <v>4118.65</v>
      </c>
      <c r="H1346" s="33">
        <v>630</v>
      </c>
      <c r="I1346" s="42">
        <v>41878</v>
      </c>
      <c r="J1346" s="42">
        <v>43100</v>
      </c>
      <c r="K1346" s="42">
        <v>43100</v>
      </c>
      <c r="L1346" s="28">
        <v>1089</v>
      </c>
      <c r="M1346" s="74" t="s">
        <v>781</v>
      </c>
      <c r="N1346" s="2">
        <v>1222</v>
      </c>
    </row>
    <row r="1347" spans="2:14" s="2" customFormat="1" ht="11.25">
      <c r="B1347" s="64" t="s">
        <v>2894</v>
      </c>
      <c r="C1347" s="64" t="s">
        <v>55</v>
      </c>
      <c r="D1347" s="2" t="s">
        <v>2895</v>
      </c>
      <c r="E1347" s="1">
        <v>90</v>
      </c>
      <c r="F1347" s="1">
        <v>1397.4</v>
      </c>
      <c r="G1347" s="33">
        <v>48252.7</v>
      </c>
      <c r="H1347" s="33">
        <v>4825.27</v>
      </c>
      <c r="I1347" s="42">
        <v>41815</v>
      </c>
      <c r="J1347" s="42">
        <v>43100</v>
      </c>
      <c r="K1347" s="42">
        <v>43100</v>
      </c>
      <c r="L1347" s="28">
        <v>1089</v>
      </c>
      <c r="M1347" s="74" t="s">
        <v>769</v>
      </c>
      <c r="N1347" s="2">
        <v>1285</v>
      </c>
    </row>
    <row r="1348" spans="2:14" s="2" customFormat="1" ht="11.25">
      <c r="B1348" s="64" t="s">
        <v>2896</v>
      </c>
      <c r="C1348" s="64" t="s">
        <v>55</v>
      </c>
      <c r="D1348" s="2" t="s">
        <v>2897</v>
      </c>
      <c r="E1348" s="1">
        <v>79</v>
      </c>
      <c r="F1348" s="1">
        <v>1304</v>
      </c>
      <c r="G1348" s="33">
        <v>148120.45</v>
      </c>
      <c r="H1348" s="33">
        <v>148120.45</v>
      </c>
      <c r="I1348" s="42">
        <v>41918</v>
      </c>
      <c r="J1348" s="42">
        <v>43100</v>
      </c>
      <c r="K1348" s="42">
        <v>43100</v>
      </c>
      <c r="L1348" s="28">
        <v>1089</v>
      </c>
      <c r="M1348" s="74" t="s">
        <v>229</v>
      </c>
      <c r="N1348" s="2">
        <v>1182</v>
      </c>
    </row>
    <row r="1349" spans="2:14" s="2" customFormat="1" ht="11.25">
      <c r="B1349" s="64" t="s">
        <v>2898</v>
      </c>
      <c r="C1349" s="64" t="s">
        <v>55</v>
      </c>
      <c r="D1349" s="2" t="s">
        <v>2899</v>
      </c>
      <c r="E1349" s="1">
        <v>26.5</v>
      </c>
      <c r="F1349" s="1">
        <v>504.6</v>
      </c>
      <c r="G1349" s="33">
        <v>29759.85</v>
      </c>
      <c r="H1349" s="33">
        <v>2975.99</v>
      </c>
      <c r="I1349" s="42">
        <v>41933</v>
      </c>
      <c r="J1349" s="42">
        <v>43100</v>
      </c>
      <c r="K1349" s="42">
        <v>43100</v>
      </c>
      <c r="L1349" s="28">
        <v>1089</v>
      </c>
      <c r="M1349" s="74" t="s">
        <v>75</v>
      </c>
      <c r="N1349" s="2">
        <v>1167</v>
      </c>
    </row>
    <row r="1350" spans="2:14" s="2" customFormat="1" ht="11.25">
      <c r="B1350" s="64" t="s">
        <v>2900</v>
      </c>
      <c r="C1350" s="64" t="s">
        <v>55</v>
      </c>
      <c r="D1350" s="2" t="s">
        <v>2901</v>
      </c>
      <c r="E1350" s="1">
        <v>113</v>
      </c>
      <c r="F1350" s="1">
        <v>2284.8</v>
      </c>
      <c r="G1350" s="33">
        <v>101065.05</v>
      </c>
      <c r="H1350" s="33">
        <v>10106.51</v>
      </c>
      <c r="I1350" s="42">
        <v>41933</v>
      </c>
      <c r="J1350" s="42">
        <v>43100</v>
      </c>
      <c r="K1350" s="42">
        <v>43100</v>
      </c>
      <c r="L1350" s="28">
        <v>1089</v>
      </c>
      <c r="M1350" s="74" t="s">
        <v>75</v>
      </c>
      <c r="N1350" s="2">
        <v>1167</v>
      </c>
    </row>
    <row r="1351" spans="2:14" s="2" customFormat="1" ht="11.25">
      <c r="B1351" s="64" t="s">
        <v>2902</v>
      </c>
      <c r="C1351" s="64" t="s">
        <v>55</v>
      </c>
      <c r="D1351" s="2" t="s">
        <v>2903</v>
      </c>
      <c r="E1351" s="1">
        <v>264</v>
      </c>
      <c r="F1351" s="1">
        <v>1741</v>
      </c>
      <c r="G1351" s="33">
        <v>230429.99</v>
      </c>
      <c r="H1351" s="33">
        <v>23043</v>
      </c>
      <c r="I1351" s="42">
        <v>41919</v>
      </c>
      <c r="J1351" s="42">
        <v>43100</v>
      </c>
      <c r="K1351" s="42">
        <v>43100</v>
      </c>
      <c r="L1351" s="28">
        <v>1089</v>
      </c>
      <c r="M1351" s="74" t="s">
        <v>664</v>
      </c>
      <c r="N1351" s="2">
        <v>1181</v>
      </c>
    </row>
    <row r="1352" spans="2:14" s="2" customFormat="1" ht="11.25">
      <c r="B1352" s="64" t="s">
        <v>2904</v>
      </c>
      <c r="C1352" s="64" t="s">
        <v>55</v>
      </c>
      <c r="D1352" s="2" t="s">
        <v>2905</v>
      </c>
      <c r="E1352" s="1">
        <v>56</v>
      </c>
      <c r="F1352" s="1">
        <v>1572</v>
      </c>
      <c r="G1352" s="33">
        <v>344123.09</v>
      </c>
      <c r="H1352" s="33">
        <v>34412.31</v>
      </c>
      <c r="I1352" s="42">
        <v>41772</v>
      </c>
      <c r="J1352" s="42">
        <v>43100</v>
      </c>
      <c r="K1352" s="42">
        <v>43100</v>
      </c>
      <c r="L1352" s="28">
        <v>1089</v>
      </c>
      <c r="M1352" s="74" t="s">
        <v>212</v>
      </c>
      <c r="N1352" s="2">
        <v>1328</v>
      </c>
    </row>
    <row r="1353" spans="2:14" s="2" customFormat="1" ht="11.25">
      <c r="B1353" s="64" t="s">
        <v>2906</v>
      </c>
      <c r="C1353" s="64" t="s">
        <v>55</v>
      </c>
      <c r="D1353" s="2" t="s">
        <v>2907</v>
      </c>
      <c r="E1353" s="1">
        <v>78</v>
      </c>
      <c r="F1353" s="1">
        <v>494.2</v>
      </c>
      <c r="G1353" s="33">
        <v>33804.97</v>
      </c>
      <c r="H1353" s="33">
        <v>3380.5</v>
      </c>
      <c r="I1353" s="42">
        <v>41786</v>
      </c>
      <c r="J1353" s="42">
        <v>43100</v>
      </c>
      <c r="K1353" s="42">
        <v>43100</v>
      </c>
      <c r="L1353" s="28">
        <v>1089</v>
      </c>
      <c r="M1353" s="74" t="s">
        <v>152</v>
      </c>
      <c r="N1353" s="2">
        <v>1314</v>
      </c>
    </row>
    <row r="1354" spans="2:14" s="2" customFormat="1" ht="11.25">
      <c r="B1354" s="64" t="s">
        <v>2908</v>
      </c>
      <c r="C1354" s="64" t="s">
        <v>55</v>
      </c>
      <c r="D1354" s="2" t="s">
        <v>2909</v>
      </c>
      <c r="E1354" s="1">
        <v>48</v>
      </c>
      <c r="F1354" s="1">
        <v>805</v>
      </c>
      <c r="G1354" s="33">
        <v>114225.6</v>
      </c>
      <c r="H1354" s="33">
        <v>114225.6</v>
      </c>
      <c r="I1354" s="42">
        <v>41877</v>
      </c>
      <c r="J1354" s="42">
        <v>43100</v>
      </c>
      <c r="K1354" s="42">
        <v>43100</v>
      </c>
      <c r="L1354" s="28">
        <v>1089</v>
      </c>
      <c r="M1354" s="74" t="s">
        <v>229</v>
      </c>
      <c r="N1354" s="2">
        <v>1223</v>
      </c>
    </row>
    <row r="1355" spans="2:14" s="2" customFormat="1" ht="11.25">
      <c r="B1355" s="64" t="s">
        <v>2910</v>
      </c>
      <c r="C1355" s="64" t="s">
        <v>55</v>
      </c>
      <c r="D1355" s="2" t="s">
        <v>2911</v>
      </c>
      <c r="E1355" s="1">
        <v>134</v>
      </c>
      <c r="F1355" s="1">
        <v>1768</v>
      </c>
      <c r="G1355" s="33">
        <v>60750.03</v>
      </c>
      <c r="H1355" s="33">
        <v>6075</v>
      </c>
      <c r="I1355" s="42">
        <v>41779</v>
      </c>
      <c r="J1355" s="42">
        <v>43100</v>
      </c>
      <c r="K1355" s="42">
        <v>43100</v>
      </c>
      <c r="L1355" s="28">
        <v>1089</v>
      </c>
      <c r="M1355" s="74" t="s">
        <v>737</v>
      </c>
      <c r="N1355" s="2">
        <v>1321</v>
      </c>
    </row>
    <row r="1356" spans="2:14" s="2" customFormat="1" ht="11.25">
      <c r="B1356" s="64" t="s">
        <v>2912</v>
      </c>
      <c r="C1356" s="64" t="s">
        <v>55</v>
      </c>
      <c r="D1356" s="2" t="s">
        <v>2913</v>
      </c>
      <c r="E1356" s="1">
        <v>251</v>
      </c>
      <c r="F1356" s="1">
        <v>737</v>
      </c>
      <c r="G1356" s="33">
        <v>34417.9</v>
      </c>
      <c r="H1356" s="33">
        <v>3441.79</v>
      </c>
      <c r="I1356" s="42">
        <v>41772</v>
      </c>
      <c r="J1356" s="42">
        <v>43100</v>
      </c>
      <c r="K1356" s="42">
        <v>43100</v>
      </c>
      <c r="L1356" s="28">
        <v>1089</v>
      </c>
      <c r="M1356" s="74" t="s">
        <v>737</v>
      </c>
      <c r="N1356" s="2">
        <v>1328</v>
      </c>
    </row>
    <row r="1357" spans="2:14" s="2" customFormat="1" ht="11.25">
      <c r="B1357" s="64" t="s">
        <v>2914</v>
      </c>
      <c r="C1357" s="64" t="s">
        <v>55</v>
      </c>
      <c r="D1357" s="2" t="s">
        <v>2915</v>
      </c>
      <c r="E1357" s="1">
        <v>98</v>
      </c>
      <c r="F1357" s="1">
        <v>1080</v>
      </c>
      <c r="G1357" s="33">
        <v>28466</v>
      </c>
      <c r="H1357" s="33">
        <v>2846.6</v>
      </c>
      <c r="I1357" s="42">
        <v>41506</v>
      </c>
      <c r="J1357" s="42">
        <v>43100</v>
      </c>
      <c r="K1357" s="42">
        <v>43100</v>
      </c>
      <c r="L1357" s="28">
        <v>1089</v>
      </c>
      <c r="M1357" s="74" t="s">
        <v>818</v>
      </c>
      <c r="N1357" s="2">
        <v>1594</v>
      </c>
    </row>
    <row r="1358" spans="2:14" s="2" customFormat="1" ht="11.25">
      <c r="B1358" s="64" t="s">
        <v>2916</v>
      </c>
      <c r="C1358" s="64" t="s">
        <v>55</v>
      </c>
      <c r="D1358" s="2" t="s">
        <v>2917</v>
      </c>
      <c r="E1358" s="1">
        <v>65</v>
      </c>
      <c r="F1358" s="1">
        <v>1691</v>
      </c>
      <c r="G1358" s="33">
        <v>217988.45</v>
      </c>
      <c r="H1358" s="33">
        <v>21798.85</v>
      </c>
      <c r="I1358" s="42">
        <v>41786</v>
      </c>
      <c r="J1358" s="42">
        <v>43100</v>
      </c>
      <c r="K1358" s="42">
        <v>43100</v>
      </c>
      <c r="L1358" s="28">
        <v>1089</v>
      </c>
      <c r="M1358" s="74" t="s">
        <v>234</v>
      </c>
      <c r="N1358" s="2">
        <v>1314</v>
      </c>
    </row>
    <row r="1359" spans="2:14" s="2" customFormat="1" ht="11.25">
      <c r="B1359" s="64" t="s">
        <v>2918</v>
      </c>
      <c r="C1359" s="64" t="s">
        <v>55</v>
      </c>
      <c r="D1359" s="2" t="s">
        <v>2919</v>
      </c>
      <c r="E1359" s="1">
        <v>128</v>
      </c>
      <c r="F1359" s="1">
        <v>2661.6</v>
      </c>
      <c r="G1359" s="33">
        <v>150402.71</v>
      </c>
      <c r="H1359" s="33">
        <v>52640.95</v>
      </c>
      <c r="I1359" s="42">
        <v>41786</v>
      </c>
      <c r="J1359" s="42">
        <v>43100</v>
      </c>
      <c r="K1359" s="42">
        <v>43100</v>
      </c>
      <c r="L1359" s="28">
        <v>1089</v>
      </c>
      <c r="M1359" s="74" t="s">
        <v>195</v>
      </c>
      <c r="N1359" s="2">
        <v>1314</v>
      </c>
    </row>
    <row r="1360" spans="2:14" s="2" customFormat="1" ht="11.25">
      <c r="B1360" s="64" t="s">
        <v>2920</v>
      </c>
      <c r="C1360" s="64" t="s">
        <v>55</v>
      </c>
      <c r="D1360" s="2" t="s">
        <v>2921</v>
      </c>
      <c r="E1360" s="1">
        <v>48</v>
      </c>
      <c r="F1360" s="1">
        <v>256.6</v>
      </c>
      <c r="G1360" s="33">
        <v>9988.4</v>
      </c>
      <c r="H1360" s="33">
        <v>998.84</v>
      </c>
      <c r="I1360" s="42">
        <v>41877</v>
      </c>
      <c r="J1360" s="42">
        <v>43100</v>
      </c>
      <c r="K1360" s="42">
        <v>43100</v>
      </c>
      <c r="L1360" s="28">
        <v>1089</v>
      </c>
      <c r="M1360" s="74" t="s">
        <v>195</v>
      </c>
      <c r="N1360" s="2">
        <v>1223</v>
      </c>
    </row>
    <row r="1361" spans="2:14" s="2" customFormat="1" ht="11.25">
      <c r="B1361" s="64" t="s">
        <v>2922</v>
      </c>
      <c r="C1361" s="64" t="s">
        <v>55</v>
      </c>
      <c r="D1361" s="2" t="s">
        <v>2923</v>
      </c>
      <c r="E1361" s="1">
        <v>181.2</v>
      </c>
      <c r="F1361" s="1">
        <v>3728</v>
      </c>
      <c r="G1361" s="33">
        <v>325746.1</v>
      </c>
      <c r="H1361" s="33">
        <v>32574.61</v>
      </c>
      <c r="I1361" s="42">
        <v>41969</v>
      </c>
      <c r="J1361" s="42">
        <v>43100</v>
      </c>
      <c r="K1361" s="42">
        <v>43100</v>
      </c>
      <c r="L1361" s="28">
        <v>1089</v>
      </c>
      <c r="M1361" s="74" t="s">
        <v>75</v>
      </c>
      <c r="N1361" s="2">
        <v>1131</v>
      </c>
    </row>
    <row r="1362" spans="2:14" s="2" customFormat="1" ht="11.25">
      <c r="B1362" s="64" t="s">
        <v>2924</v>
      </c>
      <c r="C1362" s="64" t="s">
        <v>55</v>
      </c>
      <c r="D1362" s="2" t="s">
        <v>2925</v>
      </c>
      <c r="E1362" s="1">
        <v>80</v>
      </c>
      <c r="F1362" s="1">
        <v>1638</v>
      </c>
      <c r="G1362" s="33">
        <v>26157.75</v>
      </c>
      <c r="H1362" s="33">
        <v>2615.78</v>
      </c>
      <c r="I1362" s="42">
        <v>41960</v>
      </c>
      <c r="J1362" s="42">
        <v>43100</v>
      </c>
      <c r="K1362" s="42">
        <v>43100</v>
      </c>
      <c r="L1362" s="28">
        <v>1089</v>
      </c>
      <c r="M1362" s="74" t="s">
        <v>84</v>
      </c>
      <c r="N1362" s="2">
        <v>1140</v>
      </c>
    </row>
    <row r="1363" spans="2:14" s="2" customFormat="1" ht="11.25">
      <c r="B1363" s="64" t="s">
        <v>2926</v>
      </c>
      <c r="C1363" s="64" t="s">
        <v>55</v>
      </c>
      <c r="D1363" s="2" t="s">
        <v>2927</v>
      </c>
      <c r="E1363" s="1">
        <v>290</v>
      </c>
      <c r="F1363" s="1">
        <v>4202.6</v>
      </c>
      <c r="G1363" s="33">
        <v>127573.68</v>
      </c>
      <c r="H1363" s="33">
        <v>12757.36</v>
      </c>
      <c r="I1363" s="42">
        <v>42003</v>
      </c>
      <c r="J1363" s="42">
        <v>43100</v>
      </c>
      <c r="K1363" s="42">
        <v>43100</v>
      </c>
      <c r="L1363" s="28">
        <v>1089</v>
      </c>
      <c r="M1363" s="74" t="s">
        <v>242</v>
      </c>
      <c r="N1363" s="2">
        <v>1097</v>
      </c>
    </row>
    <row r="1364" spans="2:14" s="2" customFormat="1" ht="11.25">
      <c r="B1364" s="64" t="s">
        <v>2928</v>
      </c>
      <c r="C1364" s="64" t="s">
        <v>55</v>
      </c>
      <c r="D1364" s="2" t="s">
        <v>2929</v>
      </c>
      <c r="E1364" s="1">
        <v>207</v>
      </c>
      <c r="F1364" s="1">
        <v>2265.6</v>
      </c>
      <c r="G1364" s="33">
        <v>471478.27</v>
      </c>
      <c r="H1364" s="33">
        <v>47147.83</v>
      </c>
      <c r="I1364" s="42">
        <v>41982</v>
      </c>
      <c r="J1364" s="42">
        <v>43281</v>
      </c>
      <c r="K1364" s="42">
        <v>43281</v>
      </c>
      <c r="L1364" s="28">
        <v>1270</v>
      </c>
      <c r="M1364" s="74" t="s">
        <v>680</v>
      </c>
      <c r="N1364" s="2">
        <v>1299</v>
      </c>
    </row>
    <row r="1365" spans="2:14" s="2" customFormat="1" ht="11.25">
      <c r="B1365" s="64" t="s">
        <v>2930</v>
      </c>
      <c r="C1365" s="64" t="s">
        <v>55</v>
      </c>
      <c r="D1365" s="2" t="s">
        <v>2931</v>
      </c>
      <c r="E1365" s="1">
        <v>310</v>
      </c>
      <c r="F1365" s="1">
        <v>3265</v>
      </c>
      <c r="G1365" s="33">
        <v>418588.2</v>
      </c>
      <c r="H1365" s="33">
        <v>41858.82</v>
      </c>
      <c r="I1365" s="42">
        <v>42010</v>
      </c>
      <c r="J1365" s="42">
        <v>43281</v>
      </c>
      <c r="K1365" s="42">
        <v>43281</v>
      </c>
      <c r="L1365" s="28">
        <v>1270</v>
      </c>
      <c r="M1365" s="74" t="s">
        <v>1751</v>
      </c>
      <c r="N1365" s="2">
        <v>1271</v>
      </c>
    </row>
    <row r="1366" spans="2:14" s="2" customFormat="1" ht="11.25">
      <c r="B1366" s="64" t="s">
        <v>2932</v>
      </c>
      <c r="C1366" s="64" t="s">
        <v>55</v>
      </c>
      <c r="D1366" s="2" t="s">
        <v>2933</v>
      </c>
      <c r="E1366" s="1">
        <v>70</v>
      </c>
      <c r="F1366" s="1">
        <v>1370.4</v>
      </c>
      <c r="G1366" s="33">
        <v>22932.2</v>
      </c>
      <c r="H1366" s="33">
        <v>2293.22</v>
      </c>
      <c r="I1366" s="42">
        <v>41978</v>
      </c>
      <c r="J1366" s="42">
        <v>43281</v>
      </c>
      <c r="K1366" s="42">
        <v>43281</v>
      </c>
      <c r="L1366" s="28">
        <v>1270</v>
      </c>
      <c r="M1366" s="74" t="s">
        <v>2934</v>
      </c>
      <c r="N1366" s="2">
        <v>1303</v>
      </c>
    </row>
    <row r="1367" spans="2:14" s="2" customFormat="1" ht="11.25">
      <c r="B1367" s="64" t="s">
        <v>2935</v>
      </c>
      <c r="C1367" s="64" t="s">
        <v>55</v>
      </c>
      <c r="D1367" s="2" t="s">
        <v>2936</v>
      </c>
      <c r="E1367" s="1">
        <v>179</v>
      </c>
      <c r="F1367" s="1">
        <v>1553.8</v>
      </c>
      <c r="G1367" s="33">
        <v>32437.15</v>
      </c>
      <c r="H1367" s="33">
        <v>3245</v>
      </c>
      <c r="I1367" s="42">
        <v>41995</v>
      </c>
      <c r="J1367" s="42">
        <v>43281</v>
      </c>
      <c r="K1367" s="42">
        <v>43281</v>
      </c>
      <c r="L1367" s="28">
        <v>1270</v>
      </c>
      <c r="M1367" s="74" t="s">
        <v>664</v>
      </c>
      <c r="N1367" s="2">
        <v>1286</v>
      </c>
    </row>
    <row r="1368" spans="2:14" s="2" customFormat="1" ht="11.25">
      <c r="B1368" s="64" t="s">
        <v>2937</v>
      </c>
      <c r="C1368" s="64" t="s">
        <v>55</v>
      </c>
      <c r="D1368" s="2" t="s">
        <v>2938</v>
      </c>
      <c r="E1368" s="1">
        <v>214</v>
      </c>
      <c r="F1368" s="1">
        <v>4274</v>
      </c>
      <c r="G1368" s="33">
        <v>161405.28</v>
      </c>
      <c r="H1368" s="33">
        <v>103734.78</v>
      </c>
      <c r="I1368" s="42">
        <v>41515</v>
      </c>
      <c r="J1368" s="42">
        <v>43281</v>
      </c>
      <c r="K1368" s="42">
        <v>43281</v>
      </c>
      <c r="L1368" s="28">
        <v>1270</v>
      </c>
      <c r="M1368" s="74" t="s">
        <v>1272</v>
      </c>
      <c r="N1368" s="2">
        <v>1766</v>
      </c>
    </row>
    <row r="1369" spans="2:14" s="2" customFormat="1" ht="11.25">
      <c r="B1369" s="64" t="s">
        <v>2939</v>
      </c>
      <c r="C1369" s="64" t="s">
        <v>55</v>
      </c>
      <c r="D1369" s="2" t="s">
        <v>2940</v>
      </c>
      <c r="E1369" s="1">
        <v>288</v>
      </c>
      <c r="F1369" s="1">
        <v>2589.6</v>
      </c>
      <c r="G1369" s="33">
        <v>141991.95</v>
      </c>
      <c r="H1369" s="33">
        <v>14199.2</v>
      </c>
      <c r="I1369" s="42">
        <v>42009</v>
      </c>
      <c r="J1369" s="42">
        <v>43281</v>
      </c>
      <c r="K1369" s="42">
        <v>43281</v>
      </c>
      <c r="L1369" s="28">
        <v>1270</v>
      </c>
      <c r="M1369" s="74" t="s">
        <v>1794</v>
      </c>
      <c r="N1369" s="2">
        <v>1272</v>
      </c>
    </row>
    <row r="1370" spans="2:14" s="2" customFormat="1" ht="11.25">
      <c r="B1370" s="64" t="s">
        <v>2941</v>
      </c>
      <c r="C1370" s="64" t="s">
        <v>55</v>
      </c>
      <c r="D1370" s="2" t="s">
        <v>2942</v>
      </c>
      <c r="E1370" s="1">
        <v>313.5</v>
      </c>
      <c r="F1370" s="1">
        <v>6325</v>
      </c>
      <c r="G1370" s="33">
        <v>270356.1</v>
      </c>
      <c r="H1370" s="33">
        <v>27035.61</v>
      </c>
      <c r="I1370" s="42">
        <v>41807</v>
      </c>
      <c r="J1370" s="42">
        <v>43281</v>
      </c>
      <c r="K1370" s="42">
        <v>43281</v>
      </c>
      <c r="L1370" s="28">
        <v>1270</v>
      </c>
      <c r="M1370" s="74" t="s">
        <v>200</v>
      </c>
      <c r="N1370" s="2">
        <v>1474</v>
      </c>
    </row>
    <row r="1371" spans="2:14" s="2" customFormat="1" ht="11.25">
      <c r="B1371" s="64" t="s">
        <v>2943</v>
      </c>
      <c r="C1371" s="64" t="s">
        <v>55</v>
      </c>
      <c r="D1371" s="2" t="s">
        <v>2944</v>
      </c>
      <c r="E1371" s="1">
        <v>79.5</v>
      </c>
      <c r="F1371" s="1">
        <v>965</v>
      </c>
      <c r="G1371" s="33">
        <v>29248.6</v>
      </c>
      <c r="H1371" s="33">
        <v>2924.86</v>
      </c>
      <c r="I1371" s="42">
        <v>41886</v>
      </c>
      <c r="J1371" s="42">
        <v>43281</v>
      </c>
      <c r="K1371" s="42">
        <v>43281</v>
      </c>
      <c r="L1371" s="28">
        <v>1270</v>
      </c>
      <c r="M1371" s="74" t="s">
        <v>195</v>
      </c>
      <c r="N1371" s="2">
        <v>1395</v>
      </c>
    </row>
    <row r="1372" spans="2:14" s="2" customFormat="1" ht="11.25">
      <c r="B1372" s="64" t="s">
        <v>2945</v>
      </c>
      <c r="C1372" s="64" t="s">
        <v>55</v>
      </c>
      <c r="D1372" s="2" t="s">
        <v>2946</v>
      </c>
      <c r="E1372" s="1">
        <v>224</v>
      </c>
      <c r="F1372" s="1">
        <v>5194.8</v>
      </c>
      <c r="G1372" s="33">
        <v>107365.92</v>
      </c>
      <c r="H1372" s="33">
        <v>10736.59</v>
      </c>
      <c r="I1372" s="42">
        <v>41879</v>
      </c>
      <c r="J1372" s="42">
        <v>43281</v>
      </c>
      <c r="K1372" s="42">
        <v>43281</v>
      </c>
      <c r="L1372" s="28">
        <v>1270</v>
      </c>
      <c r="M1372" s="74" t="s">
        <v>737</v>
      </c>
      <c r="N1372" s="2">
        <v>1402</v>
      </c>
    </row>
    <row r="1373" spans="2:13" s="2" customFormat="1" ht="11.2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11.2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11.2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11.2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11.2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11.2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11.2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11.2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11.2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11.2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11.2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2015-01-09T01:52:36Z</dcterms:modified>
  <cp:category/>
  <cp:version/>
  <cp:contentType/>
  <cp:contentStatus/>
</cp:coreProperties>
</file>